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W:\Executia noiembrie\02\"/>
    </mc:Choice>
  </mc:AlternateContent>
  <xr:revisionPtr revIDLastSave="0" documentId="13_ncr:1_{4652861E-8930-44CE-A645-E3C39749ED1B}" xr6:coauthVersionLast="47" xr6:coauthVersionMax="47" xr10:uidLastSave="{00000000-0000-0000-0000-000000000000}"/>
  <bookViews>
    <workbookView xWindow="-120" yWindow="-120" windowWidth="29040" windowHeight="15840" xr2:uid="{4DFEEA99-97E4-40A4-A87B-F2D89D6B341C}"/>
  </bookViews>
  <sheets>
    <sheet name="Sheet1" sheetId="1" r:id="rId1"/>
  </sheets>
  <definedNames>
    <definedName name="_xlnm._FilterDatabase" localSheetId="0" hidden="1">Sheet1!$A$7:$I$416</definedName>
    <definedName name="_xlnm.Print_Area" localSheetId="0">Sheet1!$A$1:$H$426</definedName>
    <definedName name="_xlnm.Print_Titles" localSheetId="0">Sheet1!$1:$7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89" i="1" l="1"/>
  <c r="O289" i="1"/>
  <c r="P289" i="1"/>
  <c r="Q289" i="1"/>
  <c r="R289" i="1"/>
  <c r="M289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8" i="1"/>
</calcChain>
</file>

<file path=xl/sharedStrings.xml><?xml version="1.0" encoding="utf-8"?>
<sst xmlns="http://schemas.openxmlformats.org/spreadsheetml/2006/main" count="697" uniqueCount="454">
  <si>
    <t>Anexa 13</t>
  </si>
  <si>
    <t>ANEXA 13</t>
  </si>
  <si>
    <t>Denumire</t>
  </si>
  <si>
    <t>Cod</t>
  </si>
  <si>
    <t>Credite bugetare aprobate la finele perioadei</t>
  </si>
  <si>
    <t>Credite bugetare trimestriale cumulate</t>
  </si>
  <si>
    <t>Angajamente bugetare</t>
  </si>
  <si>
    <t>Cheltuieli</t>
  </si>
  <si>
    <t>TOTAL CHELTUIELI (cod 50.02+59.02+63.02+70.02+74.02+79.02)</t>
  </si>
  <si>
    <t>Partea I-a SERVICII PUBLICE GENERALE (cod 51.02+54.02+55.02+56.02)</t>
  </si>
  <si>
    <t>Autoritati publice si actiuni externe (cod 51.02.01)</t>
  </si>
  <si>
    <t>Autoritati executive si legislative (cod 51.02.01.03)</t>
  </si>
  <si>
    <t>Autoritati  executive</t>
  </si>
  <si>
    <t>Alte servicii publice generale (cod 54.02.05 la 54.02.07+54.02.10+54.02.50)</t>
  </si>
  <si>
    <t>Fond de rezerva bugetara la dispozitia autoritatilor locale</t>
  </si>
  <si>
    <t>Fond pentru garantarea imprumuturilor externe, contractate/garantate de stat</t>
  </si>
  <si>
    <t>Fond pentru garantarea imprumuturilor externe, contractate/garantate de administratiile publice locale</t>
  </si>
  <si>
    <t>Servicii publice comunitare de evidenta a persoanelor</t>
  </si>
  <si>
    <t>Alte servicii publice generale</t>
  </si>
  <si>
    <t>Tranzactii privind datoria publica si imprumuturi</t>
  </si>
  <si>
    <t>Transferuri cu caracter general intre diferite nivele ale administratiei (cod 56.02.06+56.02.07+56.02.09)</t>
  </si>
  <si>
    <t>Transferuri din bugetele consiliilor judetene pentru finantarea centrelor pentru protectia copilului</t>
  </si>
  <si>
    <t>Transferuri din bugetele locale pentru institutiile de asistenta sociala pentru persoanele cu handicap</t>
  </si>
  <si>
    <t>Transferuri din bugetele locale catre bugetul fondului de asigurari sociale de sanatate</t>
  </si>
  <si>
    <t>Partea a II-a APARARE, ORDINE PUBLICA SI SIGURANTA NATIONALA (60.02+61.02)</t>
  </si>
  <si>
    <t>Aparare (cod 60.02.02)</t>
  </si>
  <si>
    <t>Aparare nationala</t>
  </si>
  <si>
    <t>Ordine publica si siguranta nationala (cod 61.02.03 +61.02.05+ 61.02.50)</t>
  </si>
  <si>
    <t>Ordine publica (cod 61.02.03.04)</t>
  </si>
  <si>
    <t>Politie locala</t>
  </si>
  <si>
    <t>Protectie civila si protectia contra incendiilor (protectie civila nonmilitara)</t>
  </si>
  <si>
    <t>Alte cheltuieli in domeniul ordinii publice si sigurantei nationale</t>
  </si>
  <si>
    <t>Partea a III-a CHELTUIELI SOCIAL-CULTURALE( cod 65.02+66.02+67.02+68.02)</t>
  </si>
  <si>
    <t>Invatamant (cod 65.02.03 la 65.02.05+65.02.07+65.02.11+65.02.12+65.02.13+65.02.50)</t>
  </si>
  <si>
    <t>Invatamant prescolar si primar (cod 65.02.03.01+65.02.03.02)</t>
  </si>
  <si>
    <t>Invatamant prescolar</t>
  </si>
  <si>
    <t>Invatamant primar</t>
  </si>
  <si>
    <t>Invatamant secundar (cod 65.02.04.01 la 65.02.04.03)</t>
  </si>
  <si>
    <t>Invatamant secundar inferior</t>
  </si>
  <si>
    <t>Invatamant secundar superior</t>
  </si>
  <si>
    <t>Invatamant profesional</t>
  </si>
  <si>
    <t>Invatamant postliceal</t>
  </si>
  <si>
    <t>Invatamant nedefinibil prin nivel (cod 65.02.07.04)</t>
  </si>
  <si>
    <t>Invatamant special</t>
  </si>
  <si>
    <t>Servicii auxiliare pentru educatie(cod 65.02.11.03 + 65.02.11.30)</t>
  </si>
  <si>
    <t>Internate si cantine pentru elevi</t>
  </si>
  <si>
    <t>Alte servicii auxiliare</t>
  </si>
  <si>
    <t>Servicii educationale complementare ( cod 65.02.12.01)</t>
  </si>
  <si>
    <t>Scoala dupa scoala</t>
  </si>
  <si>
    <t>Invatamant anteprescolar</t>
  </si>
  <si>
    <t>Alte cheltuieli in domeniul invatamantului</t>
  </si>
  <si>
    <t>Sanatate (cod 66.02.06+66.02.08+66.02.50)</t>
  </si>
  <si>
    <t>Servicii medicale in unitati sanitare cu paturi (cod 66.02.06.01+66.02.06.03)</t>
  </si>
  <si>
    <t>Spitale generale</t>
  </si>
  <si>
    <t>Unitati medico-sociale</t>
  </si>
  <si>
    <t>Servicii de sanatate publica</t>
  </si>
  <si>
    <t>Alte cheltuieli in domeniul sanatatii (cod 66.02.50.50)</t>
  </si>
  <si>
    <t>Alte institutii si actiuni sanitare</t>
  </si>
  <si>
    <t>Cultura, recreere si religie (cod 67.02.03+67.02.05+67.02.06+67.02.50)</t>
  </si>
  <si>
    <t>Servicii culturale (cod 67.02.03.02 la 67.02.03.08+67.02.03.12+67.02.03.30)</t>
  </si>
  <si>
    <t>Biblioteci publice comunale, oratenesti, municipale</t>
  </si>
  <si>
    <t>Muzee</t>
  </si>
  <si>
    <t>Institutii publice de spectacole si concerte</t>
  </si>
  <si>
    <t>Scoli populare de arta si meserii</t>
  </si>
  <si>
    <t>Case de cultura</t>
  </si>
  <si>
    <t>Camine culturale</t>
  </si>
  <si>
    <t>Centre pentru conservarea si promovarea culturii traditionale</t>
  </si>
  <si>
    <t>Consolidarea si restaurarea monumentelor istorice</t>
  </si>
  <si>
    <t>Alte servicii culturale</t>
  </si>
  <si>
    <t>Servicii recreative si sportive (cod 67.02.05.01 la 67.02.05.03)</t>
  </si>
  <si>
    <t>Sport</t>
  </si>
  <si>
    <t>Tineret</t>
  </si>
  <si>
    <t>Intretinere gradini publice, parcuri, zone verzi, baze sportive si de agrement</t>
  </si>
  <si>
    <t>Servicii religioase</t>
  </si>
  <si>
    <t>Alte servicii in domeniile culturii, recreerii si religiei</t>
  </si>
  <si>
    <t>Asigurari si asistenta sociala (cod 68.02.04 la 68.02.06+68.02.10+68.02.12+68.02.15+68.02.50)</t>
  </si>
  <si>
    <t>Asistenta acordata persoanelor in varsta</t>
  </si>
  <si>
    <t>Asistenta sociala in caz de boli si invaliditati (cod 68.02.05.02)</t>
  </si>
  <si>
    <t>Asistenta sociala in caz de invaliditate</t>
  </si>
  <si>
    <t>Asistenta sociala pentru familie si copii</t>
  </si>
  <si>
    <t>Ajutoare pentru locuinte</t>
  </si>
  <si>
    <t>Unitati de asistenta medico-sociale</t>
  </si>
  <si>
    <t>Prevenirea excluderii sociale (cod 68.02.15.01+68.02.15.02)</t>
  </si>
  <si>
    <t>Ajutor social</t>
  </si>
  <si>
    <t>Cantine de ajutor social</t>
  </si>
  <si>
    <t>Alte cheltuieli în domeniul asigurarilor si asistentei sociale (cod 68.02.50.50)</t>
  </si>
  <si>
    <t>Alte cheltuieli în domeniul  asistentei sociale</t>
  </si>
  <si>
    <t>Partea a IV-a SERVICII SI DEZVOLTARE PUBLICA, LOCUINTE, MEDIU SI APE (cod 70.02+74.02)</t>
  </si>
  <si>
    <t>Locuinte, servicii si dezvoltare publica (cod 70.02.03+70.02.05 la 70.02.07+70.02.50)</t>
  </si>
  <si>
    <t>Locuinte (cod 70.02.03.01+70.02.03.30)</t>
  </si>
  <si>
    <t>Dezvoltarea sistemului de locuinte</t>
  </si>
  <si>
    <t>Alte cheltuieli in domeniul locuintelor</t>
  </si>
  <si>
    <t>Alimentari cu apa si amenajari hidrotehnice (cod 70.02.05.01+70.02.05.02)</t>
  </si>
  <si>
    <t>Alimentare cu apa</t>
  </si>
  <si>
    <t>Amenajari hidrotehnice</t>
  </si>
  <si>
    <t>Iluminat public si electrificari rurale</t>
  </si>
  <si>
    <t>Alimentare cu gaze naturale in localitati</t>
  </si>
  <si>
    <t>Alte servicii in domeniul locuintelor, serviciilor si dezvoltarii comunale</t>
  </si>
  <si>
    <t>Protectia mediului (cod 74.02.03+74.02.05+74.02.06+74.02.50)</t>
  </si>
  <si>
    <t>Reducerea si controlul poluarii</t>
  </si>
  <si>
    <t>Salubritate si gestiunea deseurilor (cod 74.02.05.01+74.02.05.02)</t>
  </si>
  <si>
    <t>Salubritate</t>
  </si>
  <si>
    <t>Colectarea, tratarea si distrugerea deseurilor</t>
  </si>
  <si>
    <t>Canalizarea si tratarea apelor reziduale</t>
  </si>
  <si>
    <t>Alte servicii în domeniul protectiei mediului</t>
  </si>
  <si>
    <t>Partea a V-a ACTIUNI ECONOMICE  (80.02+81.02+83.02+84.02+87.02)</t>
  </si>
  <si>
    <t>Actiuni generale economice, comerciale si de munca (cod 80.02.01+80.02.02)</t>
  </si>
  <si>
    <t>Actiuni generale economice si comerciale (cod 80.02.01.06+80.02.01.09+80.02.01.10+80.02.01.30)</t>
  </si>
  <si>
    <t>Prevenire si combatere inundatii si gheturi</t>
  </si>
  <si>
    <t>Stimulare intreprinderi mici si mijlocii</t>
  </si>
  <si>
    <t>Programe de dezvoltare regionala si sociala</t>
  </si>
  <si>
    <t>Alte cheltuieli pentru actiuni generale economice si comerciale</t>
  </si>
  <si>
    <t>Actiuni generale de munca (cod 80.02.02.04)</t>
  </si>
  <si>
    <t>Masuri active pentru combaterea somajului</t>
  </si>
  <si>
    <t>Combustibili si energie (cod 81.02.06+81.02.07+81.02.50)</t>
  </si>
  <si>
    <t>Energie termica</t>
  </si>
  <si>
    <t>Alti combustibili</t>
  </si>
  <si>
    <t>Alte cheltuieli privind combustibili si energia</t>
  </si>
  <si>
    <t>Agricultura, silvicultura, piscicultura si vanatoare (cod 83.02.03)</t>
  </si>
  <si>
    <t>Agricultura (cod 83.02.03.03+83.02.03.07+83.02.03.30)</t>
  </si>
  <si>
    <t>Protectia plantelor si carantina fitosanitara</t>
  </si>
  <si>
    <t>Camere agricole</t>
  </si>
  <si>
    <t>Alte cheltuieli in domeniul agriculturii</t>
  </si>
  <si>
    <t>Alte cheltuieli în domeniul agriculturii, silviculturii, pisciculturii ?i vân?torii</t>
  </si>
  <si>
    <t>Transporturi (cod 84.02.03+84.02.04+84.02.06+84.02.50)</t>
  </si>
  <si>
    <t>Transport rutier (cod 84.02.03.01 la 84.02.03.03)</t>
  </si>
  <si>
    <t>Drumuri si poduri</t>
  </si>
  <si>
    <t>Transport in comun</t>
  </si>
  <si>
    <t>Strazi</t>
  </si>
  <si>
    <t>Transport feroviar  (cod 84.02.04.01)</t>
  </si>
  <si>
    <t>Transport pe cale ferata</t>
  </si>
  <si>
    <t>Transport aerian (cod 84.02.06.01+ 84.02.06.02)</t>
  </si>
  <si>
    <t>Aeroporturi</t>
  </si>
  <si>
    <t>Aviatia civila</t>
  </si>
  <si>
    <t>Alte cheltuieli in domeniul transporturilor</t>
  </si>
  <si>
    <t>Alte actiuni economice (cod 87.02.01+87.02.03 la 87.02.05+87.02.50)</t>
  </si>
  <si>
    <t>Fondul Roman de Dezvoltare Sociala</t>
  </si>
  <si>
    <t>Zone libere</t>
  </si>
  <si>
    <t>Turism</t>
  </si>
  <si>
    <t>Proiecte de dezvoltare multifunctionale</t>
  </si>
  <si>
    <t>Alte actiuni economice</t>
  </si>
  <si>
    <t>Partea a VII-a REZERVE, EXCEDENT/DEFICIT</t>
  </si>
  <si>
    <t>REZERVE</t>
  </si>
  <si>
    <t>Excedent (98.02.96+98.02.97)</t>
  </si>
  <si>
    <t>Excedentul sectiunii de functionare</t>
  </si>
  <si>
    <t>Excedentul sectiunii de dezvoltare</t>
  </si>
  <si>
    <t>Deficit (99.02.96+99.02.97)</t>
  </si>
  <si>
    <t>Deficitul sectiunii de functionare</t>
  </si>
  <si>
    <t>Deficitul sectiunii de dezvoltare</t>
  </si>
  <si>
    <t xml:space="preserve">CHELTUIELILE SECTIUNII DE FUNCTIONARE (cod 50.02+59.02+63.02+70.02+74.02+79.02)_x000D_ </t>
  </si>
  <si>
    <t xml:space="preserve">4902F               </t>
  </si>
  <si>
    <t xml:space="preserve">5002F               </t>
  </si>
  <si>
    <t xml:space="preserve">5102F               </t>
  </si>
  <si>
    <t xml:space="preserve">510201F             </t>
  </si>
  <si>
    <t>Autoritati executive</t>
  </si>
  <si>
    <t xml:space="preserve">51020103F           </t>
  </si>
  <si>
    <t xml:space="preserve">5402F               </t>
  </si>
  <si>
    <t xml:space="preserve">540205F             </t>
  </si>
  <si>
    <t xml:space="preserve">540206F             </t>
  </si>
  <si>
    <t xml:space="preserve">540207F             </t>
  </si>
  <si>
    <t xml:space="preserve">540210F             </t>
  </si>
  <si>
    <t xml:space="preserve">540250F             </t>
  </si>
  <si>
    <t xml:space="preserve">5502F               </t>
  </si>
  <si>
    <t xml:space="preserve">5602F               </t>
  </si>
  <si>
    <t xml:space="preserve">560206F             </t>
  </si>
  <si>
    <t xml:space="preserve">560207F             </t>
  </si>
  <si>
    <t xml:space="preserve">560209F             </t>
  </si>
  <si>
    <t xml:space="preserve">5902F               </t>
  </si>
  <si>
    <t xml:space="preserve">6002F               </t>
  </si>
  <si>
    <t xml:space="preserve">600202F             </t>
  </si>
  <si>
    <t>Ordine publica si siguranta nationala (cod 61.02.03+61.02.05+61.02.50)</t>
  </si>
  <si>
    <t xml:space="preserve">6102F               </t>
  </si>
  <si>
    <t xml:space="preserve">610203F             </t>
  </si>
  <si>
    <t xml:space="preserve">61020304F           </t>
  </si>
  <si>
    <t xml:space="preserve">610205F             </t>
  </si>
  <si>
    <t xml:space="preserve">610250F             </t>
  </si>
  <si>
    <t xml:space="preserve">6302F               </t>
  </si>
  <si>
    <t xml:space="preserve">6502F               </t>
  </si>
  <si>
    <t xml:space="preserve">650203F             </t>
  </si>
  <si>
    <t xml:space="preserve">65020301F           </t>
  </si>
  <si>
    <t xml:space="preserve">65020302F           </t>
  </si>
  <si>
    <t xml:space="preserve">650204F             </t>
  </si>
  <si>
    <t xml:space="preserve">65020401F           </t>
  </si>
  <si>
    <t xml:space="preserve">65020402F           </t>
  </si>
  <si>
    <t xml:space="preserve">65020403F           </t>
  </si>
  <si>
    <t xml:space="preserve">650205F             </t>
  </si>
  <si>
    <t xml:space="preserve">650207F             </t>
  </si>
  <si>
    <t xml:space="preserve">65020704F           </t>
  </si>
  <si>
    <t>Servicii auxiliare pentru educatie (cod 65.02.11.03 + 65.02.11.30)</t>
  </si>
  <si>
    <t xml:space="preserve">650211F             </t>
  </si>
  <si>
    <t xml:space="preserve">65021103F           </t>
  </si>
  <si>
    <t xml:space="preserve">65021130F           </t>
  </si>
  <si>
    <t xml:space="preserve">650212F             </t>
  </si>
  <si>
    <t xml:space="preserve">65021201F           </t>
  </si>
  <si>
    <t xml:space="preserve">650213F             </t>
  </si>
  <si>
    <t xml:space="preserve">650250F             </t>
  </si>
  <si>
    <t xml:space="preserve">6602F               </t>
  </si>
  <si>
    <t xml:space="preserve">660206F             </t>
  </si>
  <si>
    <t xml:space="preserve">66020601F           </t>
  </si>
  <si>
    <t xml:space="preserve">66020603F           </t>
  </si>
  <si>
    <t xml:space="preserve">660208F             </t>
  </si>
  <si>
    <t xml:space="preserve">660250F             </t>
  </si>
  <si>
    <t xml:space="preserve">66025050F           </t>
  </si>
  <si>
    <t xml:space="preserve">6702F               </t>
  </si>
  <si>
    <t xml:space="preserve">670203F             </t>
  </si>
  <si>
    <t>Biblioteci publice comunale, orasenesti, municipale</t>
  </si>
  <si>
    <t xml:space="preserve">67020302F           </t>
  </si>
  <si>
    <t xml:space="preserve">67020303F           </t>
  </si>
  <si>
    <t xml:space="preserve">67020304F           </t>
  </si>
  <si>
    <t xml:space="preserve">67020305F           </t>
  </si>
  <si>
    <t xml:space="preserve">67020306F           </t>
  </si>
  <si>
    <t xml:space="preserve">67020307F           </t>
  </si>
  <si>
    <t xml:space="preserve">67020308F           </t>
  </si>
  <si>
    <t xml:space="preserve">67020312F           </t>
  </si>
  <si>
    <t xml:space="preserve">67020330F           </t>
  </si>
  <si>
    <t xml:space="preserve">670205F             </t>
  </si>
  <si>
    <t xml:space="preserve">67020501F           </t>
  </si>
  <si>
    <t xml:space="preserve">67020502F           </t>
  </si>
  <si>
    <t xml:space="preserve">67020503F           </t>
  </si>
  <si>
    <t xml:space="preserve">670206F             </t>
  </si>
  <si>
    <t xml:space="preserve">670250F             </t>
  </si>
  <si>
    <t>Asigurari si asistenta sociala (cod 68.02.04 la 68.02.06 +68.02.10+68.02.12+68.02.15+68.02.50)</t>
  </si>
  <si>
    <t xml:space="preserve">6802F               </t>
  </si>
  <si>
    <t xml:space="preserve">680204F             </t>
  </si>
  <si>
    <t xml:space="preserve">680205F             </t>
  </si>
  <si>
    <t xml:space="preserve">68020502F           </t>
  </si>
  <si>
    <t xml:space="preserve">680206F             </t>
  </si>
  <si>
    <t xml:space="preserve">680210F             </t>
  </si>
  <si>
    <t xml:space="preserve">680212F             </t>
  </si>
  <si>
    <t xml:space="preserve">680215F             </t>
  </si>
  <si>
    <t xml:space="preserve">68021501F           </t>
  </si>
  <si>
    <t xml:space="preserve">68021502F           </t>
  </si>
  <si>
    <t xml:space="preserve">680250F             </t>
  </si>
  <si>
    <t xml:space="preserve">68025050F           </t>
  </si>
  <si>
    <t xml:space="preserve">6902F               </t>
  </si>
  <si>
    <t xml:space="preserve">7002F               </t>
  </si>
  <si>
    <t xml:space="preserve">700203F             </t>
  </si>
  <si>
    <t xml:space="preserve">70020301F           </t>
  </si>
  <si>
    <t xml:space="preserve">70020330F           </t>
  </si>
  <si>
    <t>Alimentare cu apa si amenajari hidrotehnice (cod 70.02.05.01+70.02.05.02)</t>
  </si>
  <si>
    <t xml:space="preserve">700205F             </t>
  </si>
  <si>
    <t xml:space="preserve">70020501F           </t>
  </si>
  <si>
    <t xml:space="preserve">70020502F           </t>
  </si>
  <si>
    <t xml:space="preserve">700206F             </t>
  </si>
  <si>
    <t xml:space="preserve">700207F             </t>
  </si>
  <si>
    <t xml:space="preserve">700250F             </t>
  </si>
  <si>
    <t xml:space="preserve">7402F               </t>
  </si>
  <si>
    <t xml:space="preserve">740203F             </t>
  </si>
  <si>
    <t xml:space="preserve">740205F             </t>
  </si>
  <si>
    <t xml:space="preserve">74020501F           </t>
  </si>
  <si>
    <t xml:space="preserve">74020502F           </t>
  </si>
  <si>
    <t xml:space="preserve">740206F             </t>
  </si>
  <si>
    <t xml:space="preserve">740250F             </t>
  </si>
  <si>
    <t xml:space="preserve">7902F               </t>
  </si>
  <si>
    <t>Actiuni generale economice, comerciale si de munca (cod 80.02.01)</t>
  </si>
  <si>
    <t xml:space="preserve">8002F               </t>
  </si>
  <si>
    <t>Actiuni generale economice si comerciale (cod 80.02.01.06+ 80.02.01.09+ 80.02.01.10+ 80.02.01.30)</t>
  </si>
  <si>
    <t xml:space="preserve">800201F             </t>
  </si>
  <si>
    <t xml:space="preserve">80020106F           </t>
  </si>
  <si>
    <t xml:space="preserve">80020109F           </t>
  </si>
  <si>
    <t xml:space="preserve">80020110F           </t>
  </si>
  <si>
    <t xml:space="preserve">80020130F           </t>
  </si>
  <si>
    <t xml:space="preserve">8102F               </t>
  </si>
  <si>
    <t xml:space="preserve">810206F             </t>
  </si>
  <si>
    <t xml:space="preserve">810207F             </t>
  </si>
  <si>
    <t xml:space="preserve">810250F             </t>
  </si>
  <si>
    <t xml:space="preserve">8302F               </t>
  </si>
  <si>
    <t xml:space="preserve">830203F             </t>
  </si>
  <si>
    <t xml:space="preserve">83020303F           </t>
  </si>
  <si>
    <t xml:space="preserve">83020307F           </t>
  </si>
  <si>
    <t xml:space="preserve">83020330F           </t>
  </si>
  <si>
    <t>Alte cheltuieli în domeniul agriculturii, silviculturii, pisciculturii si vânatorii</t>
  </si>
  <si>
    <t xml:space="preserve">830250F             </t>
  </si>
  <si>
    <t xml:space="preserve">8402F               </t>
  </si>
  <si>
    <t>Transport rutier (cod 84.02.03.01 la cod 84.02.03.03)</t>
  </si>
  <si>
    <t xml:space="preserve">840203F             </t>
  </si>
  <si>
    <t xml:space="preserve">84020301F           </t>
  </si>
  <si>
    <t xml:space="preserve">84020302F           </t>
  </si>
  <si>
    <t xml:space="preserve">84020303F           </t>
  </si>
  <si>
    <t xml:space="preserve">840204F             </t>
  </si>
  <si>
    <t xml:space="preserve">84020401F           </t>
  </si>
  <si>
    <t>Transport aerian (cod 84.02.06.01+84.02.06.02)</t>
  </si>
  <si>
    <t xml:space="preserve">840206F             </t>
  </si>
  <si>
    <t xml:space="preserve">84020601F           </t>
  </si>
  <si>
    <t xml:space="preserve">84020602F           </t>
  </si>
  <si>
    <t xml:space="preserve">840250F             </t>
  </si>
  <si>
    <t xml:space="preserve">8702F               </t>
  </si>
  <si>
    <t xml:space="preserve">870201F             </t>
  </si>
  <si>
    <t xml:space="preserve">870203F             </t>
  </si>
  <si>
    <t xml:space="preserve">870204F             </t>
  </si>
  <si>
    <t xml:space="preserve">870205F             </t>
  </si>
  <si>
    <t xml:space="preserve">870250F             </t>
  </si>
  <si>
    <t>Partea a VII-a REZERVE, EXCEDENT/DEFICIT  (98.02-99.02)</t>
  </si>
  <si>
    <t xml:space="preserve">9602F               </t>
  </si>
  <si>
    <t xml:space="preserve">9702F               </t>
  </si>
  <si>
    <t>EXCEDENT  (98.02.96)</t>
  </si>
  <si>
    <t xml:space="preserve">9802F               </t>
  </si>
  <si>
    <t xml:space="preserve">980296F             </t>
  </si>
  <si>
    <t>Deficit (99.02.96)</t>
  </si>
  <si>
    <t xml:space="preserve">9902F               </t>
  </si>
  <si>
    <t xml:space="preserve">990296F             </t>
  </si>
  <si>
    <t>CHELTUIELILE SECTIUNII DE DEZVOLTARE (cod 50.02+59.02+63.02+70.02+74.02+79.02)</t>
  </si>
  <si>
    <t xml:space="preserve">4902D               </t>
  </si>
  <si>
    <t>Partea I-a SERVICII PUBLICE GENERALE (cod 51.02+54.02)</t>
  </si>
  <si>
    <t xml:space="preserve">5002D               </t>
  </si>
  <si>
    <t xml:space="preserve">5102D               </t>
  </si>
  <si>
    <t xml:space="preserve">510201D             </t>
  </si>
  <si>
    <t xml:space="preserve">51020103D           </t>
  </si>
  <si>
    <t xml:space="preserve">5402D               </t>
  </si>
  <si>
    <t xml:space="preserve">540205D             </t>
  </si>
  <si>
    <t xml:space="preserve">540206D             </t>
  </si>
  <si>
    <t xml:space="preserve">540207D             </t>
  </si>
  <si>
    <t xml:space="preserve">540210D             </t>
  </si>
  <si>
    <t xml:space="preserve">540250D             </t>
  </si>
  <si>
    <t xml:space="preserve">5902D               </t>
  </si>
  <si>
    <t xml:space="preserve">6002D               </t>
  </si>
  <si>
    <t xml:space="preserve">600202D             </t>
  </si>
  <si>
    <t xml:space="preserve">6102D               </t>
  </si>
  <si>
    <t xml:space="preserve">610203D             </t>
  </si>
  <si>
    <t xml:space="preserve">61020304D           </t>
  </si>
  <si>
    <t xml:space="preserve">610205D             </t>
  </si>
  <si>
    <t xml:space="preserve">610250D             </t>
  </si>
  <si>
    <t>Partea a III-a CHELTUIELI SOCIAL-CULTURALE (cod 65.02+66.02+67.02+68.02)</t>
  </si>
  <si>
    <t xml:space="preserve">6302D               </t>
  </si>
  <si>
    <t>Invatamant (cod 65.02.03 la 65.02.05+65.02.07+65.02.11+65.02.13+65.02.50)</t>
  </si>
  <si>
    <t xml:space="preserve">6502D               </t>
  </si>
  <si>
    <t xml:space="preserve">650203D             </t>
  </si>
  <si>
    <t xml:space="preserve">65020301D           </t>
  </si>
  <si>
    <t xml:space="preserve">65020302D           </t>
  </si>
  <si>
    <t xml:space="preserve">650204D             </t>
  </si>
  <si>
    <t xml:space="preserve">65020401D           </t>
  </si>
  <si>
    <t xml:space="preserve">65020402D           </t>
  </si>
  <si>
    <t xml:space="preserve">65020403D           </t>
  </si>
  <si>
    <t xml:space="preserve">650205D             </t>
  </si>
  <si>
    <t xml:space="preserve">650207D             </t>
  </si>
  <si>
    <t xml:space="preserve">65020704D           </t>
  </si>
  <si>
    <t xml:space="preserve">650211D             </t>
  </si>
  <si>
    <t xml:space="preserve">65021103D           </t>
  </si>
  <si>
    <t xml:space="preserve">65021130D           </t>
  </si>
  <si>
    <t xml:space="preserve">650213D             </t>
  </si>
  <si>
    <t xml:space="preserve">650250D             </t>
  </si>
  <si>
    <t xml:space="preserve">6602D               </t>
  </si>
  <si>
    <t xml:space="preserve">660206D             </t>
  </si>
  <si>
    <t xml:space="preserve">66020601D           </t>
  </si>
  <si>
    <t xml:space="preserve">66020603D           </t>
  </si>
  <si>
    <t xml:space="preserve">660208D             </t>
  </si>
  <si>
    <t xml:space="preserve">660250D             </t>
  </si>
  <si>
    <t xml:space="preserve">66025050D           </t>
  </si>
  <si>
    <t xml:space="preserve">6702D               </t>
  </si>
  <si>
    <t xml:space="preserve">670203D             </t>
  </si>
  <si>
    <t xml:space="preserve">67020302D           </t>
  </si>
  <si>
    <t xml:space="preserve">67020303D           </t>
  </si>
  <si>
    <t xml:space="preserve">67020304D           </t>
  </si>
  <si>
    <t xml:space="preserve">67020305D           </t>
  </si>
  <si>
    <t xml:space="preserve">67020306D           </t>
  </si>
  <si>
    <t xml:space="preserve">67020307D           </t>
  </si>
  <si>
    <t xml:space="preserve">67020308D           </t>
  </si>
  <si>
    <t xml:space="preserve">67020312D           </t>
  </si>
  <si>
    <t xml:space="preserve">67020330D           </t>
  </si>
  <si>
    <t xml:space="preserve">670205D             </t>
  </si>
  <si>
    <t xml:space="preserve">67020501D           </t>
  </si>
  <si>
    <t xml:space="preserve">67020502D           </t>
  </si>
  <si>
    <t xml:space="preserve">67020503D           </t>
  </si>
  <si>
    <t xml:space="preserve">670206D             </t>
  </si>
  <si>
    <t xml:space="preserve">670250D             </t>
  </si>
  <si>
    <t xml:space="preserve">6802D               </t>
  </si>
  <si>
    <t xml:space="preserve">680204D             </t>
  </si>
  <si>
    <t xml:space="preserve">680205D             </t>
  </si>
  <si>
    <t xml:space="preserve">68020502D           </t>
  </si>
  <si>
    <t xml:space="preserve">680206D             </t>
  </si>
  <si>
    <t xml:space="preserve">680210D             </t>
  </si>
  <si>
    <t xml:space="preserve">680212D             </t>
  </si>
  <si>
    <t xml:space="preserve">680215D             </t>
  </si>
  <si>
    <t xml:space="preserve">68021501D           </t>
  </si>
  <si>
    <t xml:space="preserve">68021502D           </t>
  </si>
  <si>
    <t xml:space="preserve">680250D             </t>
  </si>
  <si>
    <t xml:space="preserve">68025050D           </t>
  </si>
  <si>
    <t xml:space="preserve">6902D               </t>
  </si>
  <si>
    <t xml:space="preserve">7002D               </t>
  </si>
  <si>
    <t xml:space="preserve">700203D             </t>
  </si>
  <si>
    <t xml:space="preserve">70020301D           </t>
  </si>
  <si>
    <t xml:space="preserve">70020330D           </t>
  </si>
  <si>
    <t xml:space="preserve">700205D             </t>
  </si>
  <si>
    <t xml:space="preserve">70020501D           </t>
  </si>
  <si>
    <t xml:space="preserve">70020502D           </t>
  </si>
  <si>
    <t xml:space="preserve">700206D             </t>
  </si>
  <si>
    <t xml:space="preserve">700207D             </t>
  </si>
  <si>
    <t xml:space="preserve">700250D             </t>
  </si>
  <si>
    <t xml:space="preserve">7402D               </t>
  </si>
  <si>
    <t xml:space="preserve">740203D             </t>
  </si>
  <si>
    <t xml:space="preserve">740205D             </t>
  </si>
  <si>
    <t xml:space="preserve">74020501D           </t>
  </si>
  <si>
    <t xml:space="preserve">74020502D           </t>
  </si>
  <si>
    <t xml:space="preserve">740206D             </t>
  </si>
  <si>
    <t xml:space="preserve">740250D             </t>
  </si>
  <si>
    <t>Partea aV-a ACTIUNI ECONOMICE  (80.02+81.02+83.02+84.02+87.02)</t>
  </si>
  <si>
    <t xml:space="preserve">7902D               </t>
  </si>
  <si>
    <t xml:space="preserve">8002D               </t>
  </si>
  <si>
    <t xml:space="preserve">800201D             </t>
  </si>
  <si>
    <t xml:space="preserve">80020106D           </t>
  </si>
  <si>
    <t xml:space="preserve">80020109D           </t>
  </si>
  <si>
    <t xml:space="preserve">80020110D           </t>
  </si>
  <si>
    <t xml:space="preserve">80020130D           </t>
  </si>
  <si>
    <t xml:space="preserve">800202D             </t>
  </si>
  <si>
    <t xml:space="preserve">80020204D           </t>
  </si>
  <si>
    <t xml:space="preserve">8102D               </t>
  </si>
  <si>
    <t xml:space="preserve">810206D             </t>
  </si>
  <si>
    <t xml:space="preserve">810207D             </t>
  </si>
  <si>
    <t xml:space="preserve">810250D             </t>
  </si>
  <si>
    <t xml:space="preserve">8302D               </t>
  </si>
  <si>
    <t xml:space="preserve">830203D             </t>
  </si>
  <si>
    <t xml:space="preserve">83020303D           </t>
  </si>
  <si>
    <t xml:space="preserve">83020307D           </t>
  </si>
  <si>
    <t xml:space="preserve">83020330D           </t>
  </si>
  <si>
    <t xml:space="preserve">830250D             </t>
  </si>
  <si>
    <t>Transporturi (cod 84.02.03+84.02.06+84.02.50)</t>
  </si>
  <si>
    <t xml:space="preserve">8402D               </t>
  </si>
  <si>
    <t xml:space="preserve">840203D             </t>
  </si>
  <si>
    <t xml:space="preserve">84020301D           </t>
  </si>
  <si>
    <t xml:space="preserve">84020302D           </t>
  </si>
  <si>
    <t xml:space="preserve">84020303D           </t>
  </si>
  <si>
    <t xml:space="preserve">840206D             </t>
  </si>
  <si>
    <t xml:space="preserve">84020601D           </t>
  </si>
  <si>
    <t xml:space="preserve">84020602D           </t>
  </si>
  <si>
    <t xml:space="preserve">840250D             </t>
  </si>
  <si>
    <t>Alte actiuni economice (cod 87.02.01+87.02.03 la cod 87.02.05+87.02.50)</t>
  </si>
  <si>
    <t xml:space="preserve">8702D               </t>
  </si>
  <si>
    <t xml:space="preserve">870201D             </t>
  </si>
  <si>
    <t xml:space="preserve">870203D             </t>
  </si>
  <si>
    <t xml:space="preserve">870204D             </t>
  </si>
  <si>
    <t xml:space="preserve">870205D             </t>
  </si>
  <si>
    <t xml:space="preserve">870250D             </t>
  </si>
  <si>
    <t>Partea a VII-a REZERVE, EXCEDENT/DEFICIT (98.02-99.02)</t>
  </si>
  <si>
    <t xml:space="preserve">9602D               </t>
  </si>
  <si>
    <t xml:space="preserve">9702D               </t>
  </si>
  <si>
    <t>EXCEDENT (98.02.97)</t>
  </si>
  <si>
    <t xml:space="preserve">9802D               </t>
  </si>
  <si>
    <t xml:space="preserve">980297D             </t>
  </si>
  <si>
    <t>DEFICIT (99.02.97)</t>
  </si>
  <si>
    <t xml:space="preserve">9902D               </t>
  </si>
  <si>
    <t xml:space="preserve">990297D             </t>
  </si>
  <si>
    <t>5502D</t>
  </si>
  <si>
    <t>lei</t>
  </si>
  <si>
    <t>CONTUL DE EXECUTIE  AL BUGETULUI LOCAL - CHELTUIELI 
30.11.2025</t>
  </si>
  <si>
    <t>Angajamente legale</t>
  </si>
  <si>
    <t>Plăți</t>
  </si>
  <si>
    <t xml:space="preserve">     PREȘEDINTE,</t>
  </si>
  <si>
    <t xml:space="preserve">     DIRECTOR EXECUTIV,</t>
  </si>
  <si>
    <t>ȘEF SERVICIU,</t>
  </si>
  <si>
    <t xml:space="preserve">     Pataki Csaba</t>
  </si>
  <si>
    <t>Balogh Arnold Istvan</t>
  </si>
  <si>
    <t>Czumbil Sorana</t>
  </si>
  <si>
    <t>Red./Tehn.Cz.S</t>
  </si>
  <si>
    <t xml:space="preserve"> 5 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</si>
</sst>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1F1FF"/>
        <bgColor indexed="64"/>
      </patternFill>
    </fill>
    <fill>
      <patternFill patternType="solid">
        <fgColor rgb="FFF1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/>
    <xf numFmtId="0" fontId="2" fillId="3" borderId="1" xfId="0" applyFont="1" applyFill="1" applyBorder="1"/>
    <xf numFmtId="0" fontId="2" fillId="0" borderId="1" xfId="0" applyFont="1" applyBorder="1"/>
    <xf numFmtId="164" fontId="0" fillId="0" borderId="0" xfId="1" applyNumberFormat="1" applyFont="1"/>
    <xf numFmtId="164" fontId="2" fillId="2" borderId="1" xfId="1" applyNumberFormat="1" applyFont="1" applyFill="1" applyBorder="1"/>
    <xf numFmtId="164" fontId="2" fillId="3" borderId="1" xfId="1" applyNumberFormat="1" applyFont="1" applyFill="1" applyBorder="1"/>
    <xf numFmtId="164" fontId="2" fillId="0" borderId="1" xfId="1" applyNumberFormat="1" applyFont="1" applyBorder="1"/>
    <xf numFmtId="164" fontId="0" fillId="0" borderId="0" xfId="0" applyNumberFormat="1"/>
    <xf numFmtId="164" fontId="2" fillId="0" borderId="1" xfId="2" applyNumberFormat="1" applyFont="1" applyFill="1" applyBorder="1"/>
    <xf numFmtId="164" fontId="2" fillId="0" borderId="0" xfId="1" applyNumberFormat="1" applyFont="1" applyFill="1"/>
    <xf numFmtId="164" fontId="3" fillId="0" borderId="0" xfId="1" applyNumberFormat="1" applyFont="1" applyFill="1" applyAlignment="1">
      <alignment horizontal="center" vertical="center" wrapText="1"/>
    </xf>
    <xf numFmtId="164" fontId="0" fillId="0" borderId="0" xfId="1" applyNumberFormat="1" applyFont="1" applyFill="1"/>
    <xf numFmtId="164" fontId="2" fillId="0" borderId="0" xfId="1" applyNumberFormat="1" applyFont="1" applyFill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4" fontId="2" fillId="0" borderId="1" xfId="1" applyNumberFormat="1" applyFont="1" applyFill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3">
    <cellStyle name="Comma" xfId="1" builtinId="3"/>
    <cellStyle name="Comma 2" xfId="2" xr:uid="{1A5FCD56-1C4D-4E77-AD13-E7F643A9E31C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4A34B-EC1D-4A58-9B0E-4E434F7112BE}">
  <sheetPr filterMode="1"/>
  <dimension ref="A1:R426"/>
  <sheetViews>
    <sheetView tabSelected="1" topLeftCell="A105" zoomScaleNormal="100" workbookViewId="0">
      <selection activeCell="F171" sqref="F171"/>
    </sheetView>
  </sheetViews>
  <sheetFormatPr defaultRowHeight="15" x14ac:dyDescent="0.25"/>
  <cols>
    <col min="1" max="1" width="33.140625" style="19" customWidth="1"/>
    <col min="2" max="2" width="9" style="20" customWidth="1"/>
    <col min="3" max="3" width="15.7109375" style="10" customWidth="1"/>
    <col min="4" max="4" width="13" style="10" customWidth="1"/>
    <col min="5" max="6" width="14.7109375" style="10" customWidth="1"/>
    <col min="7" max="7" width="12" style="10" bestFit="1" customWidth="1"/>
    <col min="8" max="8" width="11.5703125" style="10" customWidth="1"/>
    <col min="9" max="9" width="14.28515625" style="12" bestFit="1" customWidth="1"/>
    <col min="13" max="18" width="12.5703125" bestFit="1" customWidth="1"/>
  </cols>
  <sheetData>
    <row r="1" spans="1:18" x14ac:dyDescent="0.25">
      <c r="A1" s="26"/>
      <c r="B1" s="27"/>
      <c r="C1" s="26"/>
      <c r="D1" s="26"/>
      <c r="E1" s="26"/>
      <c r="F1" s="26"/>
      <c r="H1" s="11" t="s">
        <v>1</v>
      </c>
    </row>
    <row r="3" spans="1:18" x14ac:dyDescent="0.25">
      <c r="A3" s="28" t="s">
        <v>443</v>
      </c>
      <c r="B3" s="29"/>
      <c r="C3" s="28"/>
      <c r="D3" s="28"/>
      <c r="E3" s="28"/>
      <c r="F3" s="28"/>
      <c r="G3" s="28"/>
      <c r="H3" s="28"/>
    </row>
    <row r="4" spans="1:18" x14ac:dyDescent="0.25">
      <c r="A4" s="28"/>
      <c r="B4" s="29"/>
      <c r="C4" s="28"/>
      <c r="D4" s="28"/>
      <c r="E4" s="28"/>
      <c r="F4" s="28"/>
      <c r="G4" s="28"/>
      <c r="H4" s="28"/>
    </row>
    <row r="5" spans="1:18" x14ac:dyDescent="0.25">
      <c r="A5" s="28"/>
      <c r="B5" s="29"/>
      <c r="C5" s="28"/>
      <c r="D5" s="28"/>
      <c r="E5" s="28"/>
      <c r="F5" s="28"/>
      <c r="G5" s="28"/>
      <c r="H5" s="28"/>
    </row>
    <row r="6" spans="1:18" x14ac:dyDescent="0.25">
      <c r="A6" s="26" t="s">
        <v>0</v>
      </c>
      <c r="B6" s="27"/>
      <c r="C6" s="26"/>
      <c r="D6" s="26"/>
      <c r="E6" s="26"/>
      <c r="F6" s="26"/>
      <c r="H6" s="13" t="s">
        <v>442</v>
      </c>
    </row>
    <row r="7" spans="1:18" ht="63" x14ac:dyDescent="0.25">
      <c r="A7" s="14" t="s">
        <v>2</v>
      </c>
      <c r="B7" s="15" t="s">
        <v>3</v>
      </c>
      <c r="C7" s="14" t="s">
        <v>4</v>
      </c>
      <c r="D7" s="14" t="s">
        <v>5</v>
      </c>
      <c r="E7" s="14" t="s">
        <v>6</v>
      </c>
      <c r="F7" s="14" t="s">
        <v>444</v>
      </c>
      <c r="G7" s="14" t="s">
        <v>445</v>
      </c>
      <c r="H7" s="14" t="s">
        <v>7</v>
      </c>
    </row>
    <row r="8" spans="1:18" ht="36.75" x14ac:dyDescent="0.25">
      <c r="A8" s="17" t="s">
        <v>8</v>
      </c>
      <c r="B8" s="18">
        <v>4902</v>
      </c>
      <c r="C8" s="16">
        <v>535982530</v>
      </c>
      <c r="D8" s="16">
        <v>535982530</v>
      </c>
      <c r="E8" s="16">
        <v>420269044</v>
      </c>
      <c r="F8" s="16">
        <v>420776113</v>
      </c>
      <c r="G8" s="16">
        <v>353586640</v>
      </c>
      <c r="H8" s="16">
        <v>358460657</v>
      </c>
      <c r="I8" s="12">
        <f>SUM(C8:H8)</f>
        <v>2625057514</v>
      </c>
      <c r="M8" s="8"/>
      <c r="N8" s="8"/>
      <c r="O8" s="8"/>
      <c r="P8" s="8"/>
      <c r="Q8" s="8"/>
      <c r="R8" s="8"/>
    </row>
    <row r="9" spans="1:18" ht="36.75" x14ac:dyDescent="0.25">
      <c r="A9" s="17" t="s">
        <v>9</v>
      </c>
      <c r="B9" s="18">
        <v>5002</v>
      </c>
      <c r="C9" s="16">
        <v>57025720</v>
      </c>
      <c r="D9" s="16">
        <v>57025720</v>
      </c>
      <c r="E9" s="16">
        <v>40494078</v>
      </c>
      <c r="F9" s="16">
        <v>40494078</v>
      </c>
      <c r="G9" s="16">
        <v>40296195</v>
      </c>
      <c r="H9" s="16">
        <v>40296195</v>
      </c>
      <c r="I9" s="12">
        <f t="shared" ref="I9:I72" si="0">SUM(C9:H9)</f>
        <v>275631986</v>
      </c>
    </row>
    <row r="10" spans="1:18" ht="24.75" x14ac:dyDescent="0.25">
      <c r="A10" s="17" t="s">
        <v>10</v>
      </c>
      <c r="B10" s="18">
        <v>5102</v>
      </c>
      <c r="C10" s="16">
        <v>50588300</v>
      </c>
      <c r="D10" s="16">
        <v>50588300</v>
      </c>
      <c r="E10" s="16">
        <v>34493015</v>
      </c>
      <c r="F10" s="16">
        <v>34493015</v>
      </c>
      <c r="G10" s="16">
        <v>34295132</v>
      </c>
      <c r="H10" s="16">
        <v>34295132</v>
      </c>
      <c r="I10" s="12">
        <f t="shared" si="0"/>
        <v>238752894</v>
      </c>
    </row>
    <row r="11" spans="1:18" ht="24.75" x14ac:dyDescent="0.25">
      <c r="A11" s="17" t="s">
        <v>11</v>
      </c>
      <c r="B11" s="18">
        <v>510201</v>
      </c>
      <c r="C11" s="16">
        <v>50588300</v>
      </c>
      <c r="D11" s="16">
        <v>50588300</v>
      </c>
      <c r="E11" s="16">
        <v>34493015</v>
      </c>
      <c r="F11" s="16">
        <v>34493015</v>
      </c>
      <c r="G11" s="16">
        <v>34295132</v>
      </c>
      <c r="H11" s="16">
        <v>34295132</v>
      </c>
      <c r="I11" s="12">
        <f t="shared" si="0"/>
        <v>238752894</v>
      </c>
    </row>
    <row r="12" spans="1:18" x14ac:dyDescent="0.25">
      <c r="A12" s="17" t="s">
        <v>12</v>
      </c>
      <c r="B12" s="18">
        <v>51020103</v>
      </c>
      <c r="C12" s="16">
        <v>50588300</v>
      </c>
      <c r="D12" s="16">
        <v>50588300</v>
      </c>
      <c r="E12" s="16">
        <v>34493015</v>
      </c>
      <c r="F12" s="16">
        <v>34493015</v>
      </c>
      <c r="G12" s="16">
        <v>34295132</v>
      </c>
      <c r="H12" s="16">
        <v>34295132</v>
      </c>
      <c r="I12" s="12">
        <f t="shared" si="0"/>
        <v>238752894</v>
      </c>
    </row>
    <row r="13" spans="1:18" ht="36.75" x14ac:dyDescent="0.25">
      <c r="A13" s="17" t="s">
        <v>13</v>
      </c>
      <c r="B13" s="18">
        <v>5402</v>
      </c>
      <c r="C13" s="16">
        <v>2945000</v>
      </c>
      <c r="D13" s="16">
        <v>2945000</v>
      </c>
      <c r="E13" s="16">
        <v>2700000</v>
      </c>
      <c r="F13" s="16">
        <v>2700000</v>
      </c>
      <c r="G13" s="16">
        <v>2700000</v>
      </c>
      <c r="H13" s="16">
        <v>2700000</v>
      </c>
      <c r="I13" s="12">
        <f t="shared" si="0"/>
        <v>16690000</v>
      </c>
    </row>
    <row r="14" spans="1:18" hidden="1" x14ac:dyDescent="0.25">
      <c r="A14" s="1" t="s">
        <v>14</v>
      </c>
      <c r="B14" s="1">
        <v>540205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4">
        <f t="shared" si="0"/>
        <v>0</v>
      </c>
    </row>
    <row r="15" spans="1:18" hidden="1" x14ac:dyDescent="0.25">
      <c r="A15" s="1" t="s">
        <v>15</v>
      </c>
      <c r="B15" s="1">
        <v>540206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4">
        <f t="shared" si="0"/>
        <v>0</v>
      </c>
    </row>
    <row r="16" spans="1:18" hidden="1" x14ac:dyDescent="0.25">
      <c r="A16" s="1" t="s">
        <v>16</v>
      </c>
      <c r="B16" s="1">
        <v>540207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4">
        <f t="shared" si="0"/>
        <v>0</v>
      </c>
    </row>
    <row r="17" spans="1:18" hidden="1" x14ac:dyDescent="0.25">
      <c r="A17" s="1" t="s">
        <v>17</v>
      </c>
      <c r="B17" s="1">
        <v>540210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4">
        <f t="shared" si="0"/>
        <v>0</v>
      </c>
    </row>
    <row r="18" spans="1:18" x14ac:dyDescent="0.25">
      <c r="A18" s="17" t="s">
        <v>18</v>
      </c>
      <c r="B18" s="18">
        <v>540250</v>
      </c>
      <c r="C18" s="16">
        <v>2945000</v>
      </c>
      <c r="D18" s="16">
        <v>2945000</v>
      </c>
      <c r="E18" s="16">
        <v>2700000</v>
      </c>
      <c r="F18" s="16">
        <v>2700000</v>
      </c>
      <c r="G18" s="16">
        <v>2700000</v>
      </c>
      <c r="H18" s="16">
        <v>2700000</v>
      </c>
      <c r="I18" s="12">
        <f t="shared" si="0"/>
        <v>16690000</v>
      </c>
    </row>
    <row r="19" spans="1:18" ht="24.75" x14ac:dyDescent="0.25">
      <c r="A19" s="17" t="s">
        <v>19</v>
      </c>
      <c r="B19" s="18">
        <v>5502</v>
      </c>
      <c r="C19" s="16">
        <v>3492420</v>
      </c>
      <c r="D19" s="16">
        <v>3492420</v>
      </c>
      <c r="E19" s="16">
        <v>3299678</v>
      </c>
      <c r="F19" s="16">
        <v>3299678</v>
      </c>
      <c r="G19" s="16">
        <v>3299678</v>
      </c>
      <c r="H19" s="16">
        <v>3299678</v>
      </c>
      <c r="I19" s="12">
        <f t="shared" si="0"/>
        <v>20183552</v>
      </c>
      <c r="M19" s="8"/>
      <c r="N19" s="8"/>
      <c r="O19" s="8"/>
      <c r="P19" s="8"/>
      <c r="Q19" s="8"/>
      <c r="R19" s="8"/>
    </row>
    <row r="20" spans="1:18" hidden="1" x14ac:dyDescent="0.25">
      <c r="A20" s="1" t="s">
        <v>20</v>
      </c>
      <c r="B20" s="1">
        <v>5602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4">
        <f t="shared" si="0"/>
        <v>0</v>
      </c>
    </row>
    <row r="21" spans="1:18" hidden="1" x14ac:dyDescent="0.25">
      <c r="A21" s="1" t="s">
        <v>21</v>
      </c>
      <c r="B21" s="1">
        <v>560206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4">
        <f t="shared" si="0"/>
        <v>0</v>
      </c>
    </row>
    <row r="22" spans="1:18" hidden="1" x14ac:dyDescent="0.25">
      <c r="A22" s="1" t="s">
        <v>22</v>
      </c>
      <c r="B22" s="1">
        <v>560207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4">
        <f t="shared" si="0"/>
        <v>0</v>
      </c>
    </row>
    <row r="23" spans="1:18" hidden="1" x14ac:dyDescent="0.25">
      <c r="A23" s="1" t="s">
        <v>23</v>
      </c>
      <c r="B23" s="1">
        <v>560209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4">
        <f t="shared" si="0"/>
        <v>0</v>
      </c>
    </row>
    <row r="24" spans="1:18" ht="48.75" x14ac:dyDescent="0.25">
      <c r="A24" s="17" t="s">
        <v>24</v>
      </c>
      <c r="B24" s="18">
        <v>5902</v>
      </c>
      <c r="C24" s="16">
        <v>4605300</v>
      </c>
      <c r="D24" s="16">
        <v>4605300</v>
      </c>
      <c r="E24" s="16">
        <v>4147995</v>
      </c>
      <c r="F24" s="16">
        <v>4147995</v>
      </c>
      <c r="G24" s="16">
        <v>4141591</v>
      </c>
      <c r="H24" s="16">
        <v>4141591</v>
      </c>
      <c r="I24" s="12">
        <f t="shared" si="0"/>
        <v>25789772</v>
      </c>
    </row>
    <row r="25" spans="1:18" x14ac:dyDescent="0.25">
      <c r="A25" s="17" t="s">
        <v>25</v>
      </c>
      <c r="B25" s="18">
        <v>6002</v>
      </c>
      <c r="C25" s="16">
        <v>540000</v>
      </c>
      <c r="D25" s="16">
        <v>540000</v>
      </c>
      <c r="E25" s="16">
        <v>472381</v>
      </c>
      <c r="F25" s="16">
        <v>472381</v>
      </c>
      <c r="G25" s="16">
        <v>471372</v>
      </c>
      <c r="H25" s="16">
        <v>471372</v>
      </c>
      <c r="I25" s="12">
        <f t="shared" si="0"/>
        <v>2967506</v>
      </c>
    </row>
    <row r="26" spans="1:18" x14ac:dyDescent="0.25">
      <c r="A26" s="17" t="s">
        <v>26</v>
      </c>
      <c r="B26" s="18">
        <v>600202</v>
      </c>
      <c r="C26" s="16">
        <v>540000</v>
      </c>
      <c r="D26" s="16">
        <v>540000</v>
      </c>
      <c r="E26" s="16">
        <v>472381</v>
      </c>
      <c r="F26" s="16">
        <v>472381</v>
      </c>
      <c r="G26" s="16">
        <v>471372</v>
      </c>
      <c r="H26" s="16">
        <v>471372</v>
      </c>
      <c r="I26" s="12">
        <f t="shared" si="0"/>
        <v>2967506</v>
      </c>
    </row>
    <row r="27" spans="1:18" ht="36.75" x14ac:dyDescent="0.25">
      <c r="A27" s="17" t="s">
        <v>27</v>
      </c>
      <c r="B27" s="18">
        <v>6102</v>
      </c>
      <c r="C27" s="16">
        <v>4065300</v>
      </c>
      <c r="D27" s="16">
        <v>4065300</v>
      </c>
      <c r="E27" s="16">
        <v>3675614</v>
      </c>
      <c r="F27" s="16">
        <v>3675614</v>
      </c>
      <c r="G27" s="16">
        <v>3670219</v>
      </c>
      <c r="H27" s="16">
        <v>3670219</v>
      </c>
      <c r="I27" s="12">
        <f t="shared" si="0"/>
        <v>22822266</v>
      </c>
    </row>
    <row r="28" spans="1:18" hidden="1" x14ac:dyDescent="0.25">
      <c r="A28" s="1" t="s">
        <v>28</v>
      </c>
      <c r="B28" s="1">
        <v>610203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4">
        <f t="shared" si="0"/>
        <v>0</v>
      </c>
    </row>
    <row r="29" spans="1:18" hidden="1" x14ac:dyDescent="0.25">
      <c r="A29" s="1" t="s">
        <v>29</v>
      </c>
      <c r="B29" s="1">
        <v>61020304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4">
        <f t="shared" si="0"/>
        <v>0</v>
      </c>
    </row>
    <row r="30" spans="1:18" ht="36.75" x14ac:dyDescent="0.25">
      <c r="A30" s="17" t="s">
        <v>30</v>
      </c>
      <c r="B30" s="18">
        <v>610205</v>
      </c>
      <c r="C30" s="16">
        <v>4065300</v>
      </c>
      <c r="D30" s="16">
        <v>4065300</v>
      </c>
      <c r="E30" s="16">
        <v>3675614</v>
      </c>
      <c r="F30" s="16">
        <v>3675614</v>
      </c>
      <c r="G30" s="16">
        <v>3670219</v>
      </c>
      <c r="H30" s="16">
        <v>3670219</v>
      </c>
      <c r="I30" s="12">
        <f t="shared" si="0"/>
        <v>22822266</v>
      </c>
    </row>
    <row r="31" spans="1:18" hidden="1" x14ac:dyDescent="0.25">
      <c r="A31" s="1" t="s">
        <v>31</v>
      </c>
      <c r="B31" s="1">
        <v>610250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4">
        <f t="shared" si="0"/>
        <v>0</v>
      </c>
    </row>
    <row r="32" spans="1:18" ht="36.75" x14ac:dyDescent="0.25">
      <c r="A32" s="17" t="s">
        <v>32</v>
      </c>
      <c r="B32" s="18">
        <v>6302</v>
      </c>
      <c r="C32" s="16">
        <v>200216280</v>
      </c>
      <c r="D32" s="16">
        <v>200216280</v>
      </c>
      <c r="E32" s="16">
        <v>144449662</v>
      </c>
      <c r="F32" s="16">
        <v>144971120</v>
      </c>
      <c r="G32" s="16">
        <v>144423622</v>
      </c>
      <c r="H32" s="16">
        <v>149297639</v>
      </c>
      <c r="I32" s="12">
        <f t="shared" si="0"/>
        <v>983574603</v>
      </c>
    </row>
    <row r="33" spans="1:9" ht="36.75" x14ac:dyDescent="0.25">
      <c r="A33" s="17" t="s">
        <v>33</v>
      </c>
      <c r="B33" s="18">
        <v>6502</v>
      </c>
      <c r="C33" s="16">
        <v>15332890</v>
      </c>
      <c r="D33" s="16">
        <v>15332890</v>
      </c>
      <c r="E33" s="16">
        <v>8455045</v>
      </c>
      <c r="F33" s="16">
        <v>8455045</v>
      </c>
      <c r="G33" s="16">
        <v>8455045</v>
      </c>
      <c r="H33" s="16">
        <v>8455045</v>
      </c>
      <c r="I33" s="12">
        <f t="shared" si="0"/>
        <v>64485960</v>
      </c>
    </row>
    <row r="34" spans="1:9" hidden="1" x14ac:dyDescent="0.25">
      <c r="A34" s="1" t="s">
        <v>34</v>
      </c>
      <c r="B34" s="1">
        <v>650203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4">
        <f t="shared" si="0"/>
        <v>0</v>
      </c>
    </row>
    <row r="35" spans="1:9" hidden="1" x14ac:dyDescent="0.25">
      <c r="A35" s="1" t="s">
        <v>35</v>
      </c>
      <c r="B35" s="1">
        <v>65020301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4">
        <f t="shared" si="0"/>
        <v>0</v>
      </c>
    </row>
    <row r="36" spans="1:9" hidden="1" x14ac:dyDescent="0.25">
      <c r="A36" s="1" t="s">
        <v>36</v>
      </c>
      <c r="B36" s="1">
        <v>65020302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4">
        <f t="shared" si="0"/>
        <v>0</v>
      </c>
    </row>
    <row r="37" spans="1:9" hidden="1" x14ac:dyDescent="0.25">
      <c r="A37" s="1" t="s">
        <v>37</v>
      </c>
      <c r="B37" s="1">
        <v>650204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4">
        <f t="shared" si="0"/>
        <v>0</v>
      </c>
    </row>
    <row r="38" spans="1:9" hidden="1" x14ac:dyDescent="0.25">
      <c r="A38" s="1" t="s">
        <v>38</v>
      </c>
      <c r="B38" s="1">
        <v>65020401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4">
        <f t="shared" si="0"/>
        <v>0</v>
      </c>
    </row>
    <row r="39" spans="1:9" hidden="1" x14ac:dyDescent="0.25">
      <c r="A39" s="1" t="s">
        <v>39</v>
      </c>
      <c r="B39" s="1">
        <v>65020402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4">
        <f t="shared" si="0"/>
        <v>0</v>
      </c>
    </row>
    <row r="40" spans="1:9" hidden="1" x14ac:dyDescent="0.25">
      <c r="A40" s="1" t="s">
        <v>40</v>
      </c>
      <c r="B40" s="1">
        <v>65020403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4">
        <f t="shared" si="0"/>
        <v>0</v>
      </c>
    </row>
    <row r="41" spans="1:9" hidden="1" x14ac:dyDescent="0.25">
      <c r="A41" s="1" t="s">
        <v>41</v>
      </c>
      <c r="B41" s="1">
        <v>650205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4">
        <f t="shared" si="0"/>
        <v>0</v>
      </c>
    </row>
    <row r="42" spans="1:9" ht="24.75" x14ac:dyDescent="0.25">
      <c r="A42" s="17" t="s">
        <v>42</v>
      </c>
      <c r="B42" s="18">
        <v>650207</v>
      </c>
      <c r="C42" s="16">
        <v>5586190</v>
      </c>
      <c r="D42" s="16">
        <v>5586190</v>
      </c>
      <c r="E42" s="16">
        <v>3716131</v>
      </c>
      <c r="F42" s="16">
        <v>3716131</v>
      </c>
      <c r="G42" s="16">
        <v>3716131</v>
      </c>
      <c r="H42" s="16">
        <v>3716131</v>
      </c>
      <c r="I42" s="12">
        <f t="shared" si="0"/>
        <v>26036904</v>
      </c>
    </row>
    <row r="43" spans="1:9" x14ac:dyDescent="0.25">
      <c r="A43" s="17" t="s">
        <v>43</v>
      </c>
      <c r="B43" s="18">
        <v>65020704</v>
      </c>
      <c r="C43" s="16">
        <v>5586190</v>
      </c>
      <c r="D43" s="16">
        <v>5586190</v>
      </c>
      <c r="E43" s="16">
        <v>3716131</v>
      </c>
      <c r="F43" s="16">
        <v>3716131</v>
      </c>
      <c r="G43" s="16">
        <v>3716131</v>
      </c>
      <c r="H43" s="16">
        <v>3716131</v>
      </c>
      <c r="I43" s="12">
        <f t="shared" si="0"/>
        <v>26036904</v>
      </c>
    </row>
    <row r="44" spans="1:9" hidden="1" x14ac:dyDescent="0.25">
      <c r="A44" s="1" t="s">
        <v>44</v>
      </c>
      <c r="B44" s="1">
        <v>650211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4">
        <f t="shared" si="0"/>
        <v>0</v>
      </c>
    </row>
    <row r="45" spans="1:9" hidden="1" x14ac:dyDescent="0.25">
      <c r="A45" s="1" t="s">
        <v>45</v>
      </c>
      <c r="B45" s="1">
        <v>65021103</v>
      </c>
      <c r="C45" s="5">
        <v>0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4">
        <f t="shared" si="0"/>
        <v>0</v>
      </c>
    </row>
    <row r="46" spans="1:9" hidden="1" x14ac:dyDescent="0.25">
      <c r="A46" s="1" t="s">
        <v>46</v>
      </c>
      <c r="B46" s="1">
        <v>65021130</v>
      </c>
      <c r="C46" s="5">
        <v>0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4">
        <f t="shared" si="0"/>
        <v>0</v>
      </c>
    </row>
    <row r="47" spans="1:9" hidden="1" x14ac:dyDescent="0.25">
      <c r="A47" s="1" t="s">
        <v>47</v>
      </c>
      <c r="B47" s="1">
        <v>650212</v>
      </c>
      <c r="C47" s="5">
        <v>0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4">
        <f t="shared" si="0"/>
        <v>0</v>
      </c>
    </row>
    <row r="48" spans="1:9" hidden="1" x14ac:dyDescent="0.25">
      <c r="A48" s="1" t="s">
        <v>48</v>
      </c>
      <c r="B48" s="1">
        <v>65021201</v>
      </c>
      <c r="C48" s="5">
        <v>0</v>
      </c>
      <c r="D48" s="5">
        <v>0</v>
      </c>
      <c r="E48" s="5">
        <v>0</v>
      </c>
      <c r="F48" s="5">
        <v>0</v>
      </c>
      <c r="G48" s="5">
        <v>0</v>
      </c>
      <c r="H48" s="5">
        <v>0</v>
      </c>
      <c r="I48" s="4">
        <f t="shared" si="0"/>
        <v>0</v>
      </c>
    </row>
    <row r="49" spans="1:9" hidden="1" x14ac:dyDescent="0.25">
      <c r="A49" s="1" t="s">
        <v>49</v>
      </c>
      <c r="B49" s="1">
        <v>650213</v>
      </c>
      <c r="C49" s="5">
        <v>0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4">
        <f t="shared" si="0"/>
        <v>0</v>
      </c>
    </row>
    <row r="50" spans="1:9" ht="24.75" x14ac:dyDescent="0.25">
      <c r="A50" s="17" t="s">
        <v>50</v>
      </c>
      <c r="B50" s="18">
        <v>650250</v>
      </c>
      <c r="C50" s="16">
        <v>9746700</v>
      </c>
      <c r="D50" s="16">
        <v>9746700</v>
      </c>
      <c r="E50" s="16">
        <v>4738914</v>
      </c>
      <c r="F50" s="16">
        <v>4738914</v>
      </c>
      <c r="G50" s="16">
        <v>4738914</v>
      </c>
      <c r="H50" s="16">
        <v>4738914</v>
      </c>
      <c r="I50" s="12">
        <f t="shared" si="0"/>
        <v>38449056</v>
      </c>
    </row>
    <row r="51" spans="1:9" ht="24.75" x14ac:dyDescent="0.25">
      <c r="A51" s="17" t="s">
        <v>51</v>
      </c>
      <c r="B51" s="18">
        <v>6602</v>
      </c>
      <c r="C51" s="16">
        <v>53641740</v>
      </c>
      <c r="D51" s="16">
        <v>53641740</v>
      </c>
      <c r="E51" s="16">
        <v>11586531</v>
      </c>
      <c r="F51" s="16">
        <v>12107989</v>
      </c>
      <c r="G51" s="16">
        <v>11966113</v>
      </c>
      <c r="H51" s="16">
        <v>11966113</v>
      </c>
      <c r="I51" s="12">
        <f t="shared" si="0"/>
        <v>154910226</v>
      </c>
    </row>
    <row r="52" spans="1:9" ht="36.75" x14ac:dyDescent="0.25">
      <c r="A52" s="17" t="s">
        <v>52</v>
      </c>
      <c r="B52" s="18">
        <v>660206</v>
      </c>
      <c r="C52" s="16">
        <v>53463740</v>
      </c>
      <c r="D52" s="16">
        <v>53463740</v>
      </c>
      <c r="E52" s="16">
        <v>11422750</v>
      </c>
      <c r="F52" s="16">
        <v>11944208</v>
      </c>
      <c r="G52" s="16">
        <v>11802332</v>
      </c>
      <c r="H52" s="16">
        <v>11802332</v>
      </c>
      <c r="I52" s="12">
        <f t="shared" si="0"/>
        <v>153899102</v>
      </c>
    </row>
    <row r="53" spans="1:9" x14ac:dyDescent="0.25">
      <c r="A53" s="17" t="s">
        <v>53</v>
      </c>
      <c r="B53" s="18">
        <v>66020601</v>
      </c>
      <c r="C53" s="16">
        <v>53463740</v>
      </c>
      <c r="D53" s="16">
        <v>53463740</v>
      </c>
      <c r="E53" s="16">
        <v>11422750</v>
      </c>
      <c r="F53" s="16">
        <v>11944208</v>
      </c>
      <c r="G53" s="16">
        <v>11802332</v>
      </c>
      <c r="H53" s="16">
        <v>11802332</v>
      </c>
      <c r="I53" s="12">
        <f t="shared" si="0"/>
        <v>153899102</v>
      </c>
    </row>
    <row r="54" spans="1:9" hidden="1" x14ac:dyDescent="0.25">
      <c r="A54" s="1" t="s">
        <v>54</v>
      </c>
      <c r="B54" s="1">
        <v>66020603</v>
      </c>
      <c r="C54" s="5">
        <v>0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4">
        <f t="shared" si="0"/>
        <v>0</v>
      </c>
    </row>
    <row r="55" spans="1:9" hidden="1" x14ac:dyDescent="0.25">
      <c r="A55" s="1" t="s">
        <v>55</v>
      </c>
      <c r="B55" s="1">
        <v>660208</v>
      </c>
      <c r="C55" s="5">
        <v>0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4">
        <f t="shared" si="0"/>
        <v>0</v>
      </c>
    </row>
    <row r="56" spans="1:9" ht="24.75" x14ac:dyDescent="0.25">
      <c r="A56" s="17" t="s">
        <v>56</v>
      </c>
      <c r="B56" s="18">
        <v>660250</v>
      </c>
      <c r="C56" s="16">
        <v>178000</v>
      </c>
      <c r="D56" s="16">
        <v>178000</v>
      </c>
      <c r="E56" s="16">
        <v>163781</v>
      </c>
      <c r="F56" s="16">
        <v>163781</v>
      </c>
      <c r="G56" s="16">
        <v>163781</v>
      </c>
      <c r="H56" s="16">
        <v>163781</v>
      </c>
      <c r="I56" s="12">
        <f t="shared" si="0"/>
        <v>1011124</v>
      </c>
    </row>
    <row r="57" spans="1:9" x14ac:dyDescent="0.25">
      <c r="A57" s="17" t="s">
        <v>57</v>
      </c>
      <c r="B57" s="18">
        <v>66025050</v>
      </c>
      <c r="C57" s="16">
        <v>178000</v>
      </c>
      <c r="D57" s="16">
        <v>178000</v>
      </c>
      <c r="E57" s="16">
        <v>163781</v>
      </c>
      <c r="F57" s="16">
        <v>163781</v>
      </c>
      <c r="G57" s="16">
        <v>163781</v>
      </c>
      <c r="H57" s="16">
        <v>163781</v>
      </c>
      <c r="I57" s="12">
        <f t="shared" si="0"/>
        <v>1011124</v>
      </c>
    </row>
    <row r="58" spans="1:9" ht="36.75" x14ac:dyDescent="0.25">
      <c r="A58" s="17" t="s">
        <v>58</v>
      </c>
      <c r="B58" s="18">
        <v>6702</v>
      </c>
      <c r="C58" s="16">
        <v>34881750</v>
      </c>
      <c r="D58" s="16">
        <v>34881750</v>
      </c>
      <c r="E58" s="16">
        <v>31566493</v>
      </c>
      <c r="F58" s="16">
        <v>31566493</v>
      </c>
      <c r="G58" s="16">
        <v>31160871</v>
      </c>
      <c r="H58" s="16">
        <v>31441291</v>
      </c>
      <c r="I58" s="12">
        <f t="shared" si="0"/>
        <v>195498648</v>
      </c>
    </row>
    <row r="59" spans="1:9" ht="48.75" x14ac:dyDescent="0.25">
      <c r="A59" s="17" t="s">
        <v>59</v>
      </c>
      <c r="B59" s="18">
        <v>670203</v>
      </c>
      <c r="C59" s="16">
        <v>26300050</v>
      </c>
      <c r="D59" s="16">
        <v>26300050</v>
      </c>
      <c r="E59" s="16">
        <v>24726759</v>
      </c>
      <c r="F59" s="16">
        <v>24726759</v>
      </c>
      <c r="G59" s="16">
        <v>24726759</v>
      </c>
      <c r="H59" s="16">
        <v>25007179</v>
      </c>
      <c r="I59" s="12">
        <f t="shared" si="0"/>
        <v>151787556</v>
      </c>
    </row>
    <row r="60" spans="1:9" ht="24.75" x14ac:dyDescent="0.25">
      <c r="A60" s="17" t="s">
        <v>60</v>
      </c>
      <c r="B60" s="18">
        <v>67020302</v>
      </c>
      <c r="C60" s="16">
        <v>4600000</v>
      </c>
      <c r="D60" s="16">
        <v>4600000</v>
      </c>
      <c r="E60" s="16">
        <v>4173629</v>
      </c>
      <c r="F60" s="16">
        <v>4173629</v>
      </c>
      <c r="G60" s="16">
        <v>4173629</v>
      </c>
      <c r="H60" s="16">
        <v>4454049</v>
      </c>
      <c r="I60" s="12">
        <f t="shared" si="0"/>
        <v>26174936</v>
      </c>
    </row>
    <row r="61" spans="1:9" x14ac:dyDescent="0.25">
      <c r="A61" s="17" t="s">
        <v>61</v>
      </c>
      <c r="B61" s="18">
        <v>67020303</v>
      </c>
      <c r="C61" s="16">
        <v>7636000</v>
      </c>
      <c r="D61" s="16">
        <v>7636000</v>
      </c>
      <c r="E61" s="16">
        <v>7170000</v>
      </c>
      <c r="F61" s="16">
        <v>7170000</v>
      </c>
      <c r="G61" s="16">
        <v>7170000</v>
      </c>
      <c r="H61" s="16">
        <v>7170000</v>
      </c>
      <c r="I61" s="12">
        <f t="shared" si="0"/>
        <v>43952000</v>
      </c>
    </row>
    <row r="62" spans="1:9" ht="24.75" x14ac:dyDescent="0.25">
      <c r="A62" s="17" t="s">
        <v>62</v>
      </c>
      <c r="B62" s="18">
        <v>67020304</v>
      </c>
      <c r="C62" s="16">
        <v>9480000</v>
      </c>
      <c r="D62" s="16">
        <v>9480000</v>
      </c>
      <c r="E62" s="16">
        <v>9105000</v>
      </c>
      <c r="F62" s="16">
        <v>9105000</v>
      </c>
      <c r="G62" s="16">
        <v>9105000</v>
      </c>
      <c r="H62" s="16">
        <v>9105000</v>
      </c>
      <c r="I62" s="12">
        <f t="shared" si="0"/>
        <v>55380000</v>
      </c>
    </row>
    <row r="63" spans="1:9" ht="24.75" x14ac:dyDescent="0.25">
      <c r="A63" s="17" t="s">
        <v>63</v>
      </c>
      <c r="B63" s="18">
        <v>67020305</v>
      </c>
      <c r="C63" s="16">
        <v>2013350</v>
      </c>
      <c r="D63" s="16">
        <v>2013350</v>
      </c>
      <c r="E63" s="16">
        <v>2000000</v>
      </c>
      <c r="F63" s="16">
        <v>2000000</v>
      </c>
      <c r="G63" s="16">
        <v>2000000</v>
      </c>
      <c r="H63" s="16">
        <v>2000000</v>
      </c>
      <c r="I63" s="12">
        <f t="shared" si="0"/>
        <v>12026700</v>
      </c>
    </row>
    <row r="64" spans="1:9" hidden="1" x14ac:dyDescent="0.25">
      <c r="A64" s="1" t="s">
        <v>64</v>
      </c>
      <c r="B64" s="1">
        <v>67020306</v>
      </c>
      <c r="C64" s="5">
        <v>0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4">
        <f t="shared" si="0"/>
        <v>0</v>
      </c>
    </row>
    <row r="65" spans="1:9" hidden="1" x14ac:dyDescent="0.25">
      <c r="A65" s="1" t="s">
        <v>65</v>
      </c>
      <c r="B65" s="1">
        <v>67020307</v>
      </c>
      <c r="C65" s="5">
        <v>0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4">
        <f t="shared" si="0"/>
        <v>0</v>
      </c>
    </row>
    <row r="66" spans="1:9" ht="24.75" x14ac:dyDescent="0.25">
      <c r="A66" s="17" t="s">
        <v>66</v>
      </c>
      <c r="B66" s="18">
        <v>67020308</v>
      </c>
      <c r="C66" s="16">
        <v>2570700</v>
      </c>
      <c r="D66" s="16">
        <v>2570700</v>
      </c>
      <c r="E66" s="16">
        <v>2278130</v>
      </c>
      <c r="F66" s="16">
        <v>2278130</v>
      </c>
      <c r="G66" s="16">
        <v>2278130</v>
      </c>
      <c r="H66" s="16">
        <v>2278130</v>
      </c>
      <c r="I66" s="12">
        <f t="shared" si="0"/>
        <v>14253920</v>
      </c>
    </row>
    <row r="67" spans="1:9" hidden="1" x14ac:dyDescent="0.25">
      <c r="A67" s="1" t="s">
        <v>67</v>
      </c>
      <c r="B67" s="1">
        <v>67020312</v>
      </c>
      <c r="C67" s="5">
        <v>0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4">
        <f t="shared" si="0"/>
        <v>0</v>
      </c>
    </row>
    <row r="68" spans="1:9" hidden="1" x14ac:dyDescent="0.25">
      <c r="A68" s="1" t="s">
        <v>68</v>
      </c>
      <c r="B68" s="1">
        <v>67020330</v>
      </c>
      <c r="C68" s="5">
        <v>0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4">
        <f t="shared" si="0"/>
        <v>0</v>
      </c>
    </row>
    <row r="69" spans="1:9" hidden="1" x14ac:dyDescent="0.25">
      <c r="A69" s="1" t="s">
        <v>69</v>
      </c>
      <c r="B69" s="1">
        <v>670205</v>
      </c>
      <c r="C69" s="5">
        <v>0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4">
        <f t="shared" si="0"/>
        <v>0</v>
      </c>
    </row>
    <row r="70" spans="1:9" hidden="1" x14ac:dyDescent="0.25">
      <c r="A70" s="1" t="s">
        <v>70</v>
      </c>
      <c r="B70" s="1">
        <v>67020501</v>
      </c>
      <c r="C70" s="5">
        <v>0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4">
        <f t="shared" si="0"/>
        <v>0</v>
      </c>
    </row>
    <row r="71" spans="1:9" hidden="1" x14ac:dyDescent="0.25">
      <c r="A71" s="1" t="s">
        <v>71</v>
      </c>
      <c r="B71" s="1">
        <v>67020502</v>
      </c>
      <c r="C71" s="5">
        <v>0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4">
        <f t="shared" si="0"/>
        <v>0</v>
      </c>
    </row>
    <row r="72" spans="1:9" hidden="1" x14ac:dyDescent="0.25">
      <c r="A72" s="1" t="s">
        <v>72</v>
      </c>
      <c r="B72" s="1">
        <v>67020503</v>
      </c>
      <c r="C72" s="5">
        <v>0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  <c r="I72" s="4">
        <f t="shared" si="0"/>
        <v>0</v>
      </c>
    </row>
    <row r="73" spans="1:9" x14ac:dyDescent="0.25">
      <c r="A73" s="17" t="s">
        <v>73</v>
      </c>
      <c r="B73" s="18">
        <v>670206</v>
      </c>
      <c r="C73" s="16">
        <v>-3800</v>
      </c>
      <c r="D73" s="16">
        <v>-3800</v>
      </c>
      <c r="E73" s="16">
        <v>-3777</v>
      </c>
      <c r="F73" s="16">
        <v>-3777</v>
      </c>
      <c r="G73" s="16">
        <v>-3777</v>
      </c>
      <c r="H73" s="16">
        <v>-3777</v>
      </c>
      <c r="I73" s="12">
        <f t="shared" ref="I73:I136" si="1">SUM(C73:H73)</f>
        <v>-22708</v>
      </c>
    </row>
    <row r="74" spans="1:9" ht="24.75" x14ac:dyDescent="0.25">
      <c r="A74" s="17" t="s">
        <v>74</v>
      </c>
      <c r="B74" s="18">
        <v>670250</v>
      </c>
      <c r="C74" s="16">
        <v>8585500</v>
      </c>
      <c r="D74" s="16">
        <v>8585500</v>
      </c>
      <c r="E74" s="16">
        <v>6843511</v>
      </c>
      <c r="F74" s="16">
        <v>6843511</v>
      </c>
      <c r="G74" s="16">
        <v>6437889</v>
      </c>
      <c r="H74" s="16">
        <v>6437889</v>
      </c>
      <c r="I74" s="12">
        <f t="shared" si="1"/>
        <v>43733800</v>
      </c>
    </row>
    <row r="75" spans="1:9" ht="48.75" x14ac:dyDescent="0.25">
      <c r="A75" s="17" t="s">
        <v>75</v>
      </c>
      <c r="B75" s="18">
        <v>6802</v>
      </c>
      <c r="C75" s="16">
        <v>96359900</v>
      </c>
      <c r="D75" s="16">
        <v>96359900</v>
      </c>
      <c r="E75" s="16">
        <v>92841593</v>
      </c>
      <c r="F75" s="16">
        <v>92841593</v>
      </c>
      <c r="G75" s="16">
        <v>92841593</v>
      </c>
      <c r="H75" s="16">
        <v>97435190</v>
      </c>
      <c r="I75" s="12">
        <f t="shared" si="1"/>
        <v>568679769</v>
      </c>
    </row>
    <row r="76" spans="1:9" ht="24.75" x14ac:dyDescent="0.25">
      <c r="A76" s="17" t="s">
        <v>76</v>
      </c>
      <c r="B76" s="18">
        <v>680204</v>
      </c>
      <c r="C76" s="16">
        <v>7894000</v>
      </c>
      <c r="D76" s="16">
        <v>7894000</v>
      </c>
      <c r="E76" s="16">
        <v>7759852</v>
      </c>
      <c r="F76" s="16">
        <v>7759852</v>
      </c>
      <c r="G76" s="16">
        <v>7759852</v>
      </c>
      <c r="H76" s="16">
        <v>8034673</v>
      </c>
      <c r="I76" s="12">
        <f t="shared" si="1"/>
        <v>47102229</v>
      </c>
    </row>
    <row r="77" spans="1:9" ht="24.75" x14ac:dyDescent="0.25">
      <c r="A77" s="17" t="s">
        <v>77</v>
      </c>
      <c r="B77" s="18">
        <v>680205</v>
      </c>
      <c r="C77" s="16">
        <v>40283000</v>
      </c>
      <c r="D77" s="16">
        <v>40283000</v>
      </c>
      <c r="E77" s="16">
        <v>38856111</v>
      </c>
      <c r="F77" s="16">
        <v>38856111</v>
      </c>
      <c r="G77" s="16">
        <v>38856111</v>
      </c>
      <c r="H77" s="16">
        <v>41982516</v>
      </c>
      <c r="I77" s="12">
        <f t="shared" si="1"/>
        <v>239116849</v>
      </c>
    </row>
    <row r="78" spans="1:9" ht="24.75" x14ac:dyDescent="0.25">
      <c r="A78" s="17" t="s">
        <v>78</v>
      </c>
      <c r="B78" s="18">
        <v>68020502</v>
      </c>
      <c r="C78" s="16">
        <v>40283000</v>
      </c>
      <c r="D78" s="16">
        <v>40283000</v>
      </c>
      <c r="E78" s="16">
        <v>38856111</v>
      </c>
      <c r="F78" s="16">
        <v>38856111</v>
      </c>
      <c r="G78" s="16">
        <v>38856111</v>
      </c>
      <c r="H78" s="16">
        <v>41982516</v>
      </c>
      <c r="I78" s="12">
        <f t="shared" si="1"/>
        <v>239116849</v>
      </c>
    </row>
    <row r="79" spans="1:9" ht="24.75" x14ac:dyDescent="0.25">
      <c r="A79" s="17" t="s">
        <v>79</v>
      </c>
      <c r="B79" s="18">
        <v>680206</v>
      </c>
      <c r="C79" s="16">
        <v>48182900</v>
      </c>
      <c r="D79" s="16">
        <v>48182900</v>
      </c>
      <c r="E79" s="16">
        <v>46225630</v>
      </c>
      <c r="F79" s="16">
        <v>46225630</v>
      </c>
      <c r="G79" s="16">
        <v>46225630</v>
      </c>
      <c r="H79" s="16">
        <v>47418001</v>
      </c>
      <c r="I79" s="12">
        <f t="shared" si="1"/>
        <v>282460691</v>
      </c>
    </row>
    <row r="80" spans="1:9" hidden="1" x14ac:dyDescent="0.25">
      <c r="A80" s="1" t="s">
        <v>80</v>
      </c>
      <c r="B80" s="1">
        <v>680210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4">
        <f t="shared" si="1"/>
        <v>0</v>
      </c>
    </row>
    <row r="81" spans="1:9" hidden="1" x14ac:dyDescent="0.25">
      <c r="A81" s="1" t="s">
        <v>81</v>
      </c>
      <c r="B81" s="1">
        <v>680212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4">
        <f t="shared" si="1"/>
        <v>0</v>
      </c>
    </row>
    <row r="82" spans="1:9" hidden="1" x14ac:dyDescent="0.25">
      <c r="A82" s="1" t="s">
        <v>82</v>
      </c>
      <c r="B82" s="1">
        <v>680215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4">
        <f t="shared" si="1"/>
        <v>0</v>
      </c>
    </row>
    <row r="83" spans="1:9" hidden="1" x14ac:dyDescent="0.25">
      <c r="A83" s="1" t="s">
        <v>83</v>
      </c>
      <c r="B83" s="1">
        <v>68021501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4">
        <f t="shared" si="1"/>
        <v>0</v>
      </c>
    </row>
    <row r="84" spans="1:9" hidden="1" x14ac:dyDescent="0.25">
      <c r="A84" s="1" t="s">
        <v>84</v>
      </c>
      <c r="B84" s="1">
        <v>68021502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4">
        <f t="shared" si="1"/>
        <v>0</v>
      </c>
    </row>
    <row r="85" spans="1:9" hidden="1" x14ac:dyDescent="0.25">
      <c r="A85" s="1" t="s">
        <v>85</v>
      </c>
      <c r="B85" s="1">
        <v>680250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4">
        <f t="shared" si="1"/>
        <v>0</v>
      </c>
    </row>
    <row r="86" spans="1:9" hidden="1" x14ac:dyDescent="0.25">
      <c r="A86" s="1" t="s">
        <v>86</v>
      </c>
      <c r="B86" s="1">
        <v>68025050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4">
        <f t="shared" si="1"/>
        <v>0</v>
      </c>
    </row>
    <row r="87" spans="1:9" ht="48.75" x14ac:dyDescent="0.25">
      <c r="A87" s="17" t="s">
        <v>87</v>
      </c>
      <c r="B87" s="18">
        <v>6902</v>
      </c>
      <c r="C87" s="16">
        <v>48247400</v>
      </c>
      <c r="D87" s="16">
        <v>48247400</v>
      </c>
      <c r="E87" s="16">
        <v>40436209</v>
      </c>
      <c r="F87" s="16">
        <v>40436209</v>
      </c>
      <c r="G87" s="16">
        <v>40436209</v>
      </c>
      <c r="H87" s="16">
        <v>40436209</v>
      </c>
      <c r="I87" s="12">
        <f t="shared" si="1"/>
        <v>258239636</v>
      </c>
    </row>
    <row r="88" spans="1:9" ht="48.75" x14ac:dyDescent="0.25">
      <c r="A88" s="17" t="s">
        <v>88</v>
      </c>
      <c r="B88" s="18">
        <v>7002</v>
      </c>
      <c r="C88" s="16">
        <v>2083400</v>
      </c>
      <c r="D88" s="16">
        <v>2083400</v>
      </c>
      <c r="E88" s="16">
        <v>415534</v>
      </c>
      <c r="F88" s="16">
        <v>415534</v>
      </c>
      <c r="G88" s="16">
        <v>415534</v>
      </c>
      <c r="H88" s="16">
        <v>415534</v>
      </c>
      <c r="I88" s="12">
        <f t="shared" si="1"/>
        <v>5828936</v>
      </c>
    </row>
    <row r="89" spans="1:9" hidden="1" x14ac:dyDescent="0.25">
      <c r="A89" s="1" t="s">
        <v>89</v>
      </c>
      <c r="B89" s="1">
        <v>700203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4">
        <f t="shared" si="1"/>
        <v>0</v>
      </c>
    </row>
    <row r="90" spans="1:9" hidden="1" x14ac:dyDescent="0.25">
      <c r="A90" s="1" t="s">
        <v>90</v>
      </c>
      <c r="B90" s="1">
        <v>70020301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4">
        <f t="shared" si="1"/>
        <v>0</v>
      </c>
    </row>
    <row r="91" spans="1:9" hidden="1" x14ac:dyDescent="0.25">
      <c r="A91" s="1" t="s">
        <v>91</v>
      </c>
      <c r="B91" s="1">
        <v>70020330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4">
        <f t="shared" si="1"/>
        <v>0</v>
      </c>
    </row>
    <row r="92" spans="1:9" hidden="1" x14ac:dyDescent="0.25">
      <c r="A92" s="1" t="s">
        <v>92</v>
      </c>
      <c r="B92" s="1">
        <v>700205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4">
        <f t="shared" si="1"/>
        <v>0</v>
      </c>
    </row>
    <row r="93" spans="1:9" hidden="1" x14ac:dyDescent="0.25">
      <c r="A93" s="1" t="s">
        <v>93</v>
      </c>
      <c r="B93" s="1">
        <v>70020501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4">
        <f t="shared" si="1"/>
        <v>0</v>
      </c>
    </row>
    <row r="94" spans="1:9" hidden="1" x14ac:dyDescent="0.25">
      <c r="A94" s="1" t="s">
        <v>94</v>
      </c>
      <c r="B94" s="1">
        <v>70020502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4">
        <f t="shared" si="1"/>
        <v>0</v>
      </c>
    </row>
    <row r="95" spans="1:9" hidden="1" x14ac:dyDescent="0.25">
      <c r="A95" s="1" t="s">
        <v>95</v>
      </c>
      <c r="B95" s="1">
        <v>700206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4">
        <f t="shared" si="1"/>
        <v>0</v>
      </c>
    </row>
    <row r="96" spans="1:9" hidden="1" x14ac:dyDescent="0.25">
      <c r="A96" s="1" t="s">
        <v>96</v>
      </c>
      <c r="B96" s="1">
        <v>700207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4">
        <f t="shared" si="1"/>
        <v>0</v>
      </c>
    </row>
    <row r="97" spans="1:9" ht="36.75" x14ac:dyDescent="0.25">
      <c r="A97" s="17" t="s">
        <v>97</v>
      </c>
      <c r="B97" s="18">
        <v>700250</v>
      </c>
      <c r="C97" s="16">
        <v>2083400</v>
      </c>
      <c r="D97" s="16">
        <v>2083400</v>
      </c>
      <c r="E97" s="16">
        <v>415534</v>
      </c>
      <c r="F97" s="16">
        <v>415534</v>
      </c>
      <c r="G97" s="16">
        <v>415534</v>
      </c>
      <c r="H97" s="16">
        <v>415534</v>
      </c>
      <c r="I97" s="12">
        <f t="shared" si="1"/>
        <v>5828936</v>
      </c>
    </row>
    <row r="98" spans="1:9" ht="36.75" x14ac:dyDescent="0.25">
      <c r="A98" s="17" t="s">
        <v>98</v>
      </c>
      <c r="B98" s="18">
        <v>7402</v>
      </c>
      <c r="C98" s="16">
        <v>46164000</v>
      </c>
      <c r="D98" s="16">
        <v>46164000</v>
      </c>
      <c r="E98" s="16">
        <v>40020675</v>
      </c>
      <c r="F98" s="16">
        <v>40020675</v>
      </c>
      <c r="G98" s="16">
        <v>40020675</v>
      </c>
      <c r="H98" s="16">
        <v>40020675</v>
      </c>
      <c r="I98" s="12">
        <f t="shared" si="1"/>
        <v>252410700</v>
      </c>
    </row>
    <row r="99" spans="1:9" hidden="1" x14ac:dyDescent="0.25">
      <c r="A99" s="1" t="s">
        <v>99</v>
      </c>
      <c r="B99" s="1">
        <v>740203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4">
        <f t="shared" si="1"/>
        <v>0</v>
      </c>
    </row>
    <row r="100" spans="1:9" ht="36.75" x14ac:dyDescent="0.25">
      <c r="A100" s="17" t="s">
        <v>100</v>
      </c>
      <c r="B100" s="18">
        <v>740205</v>
      </c>
      <c r="C100" s="16">
        <v>25134300</v>
      </c>
      <c r="D100" s="16">
        <v>25134300</v>
      </c>
      <c r="E100" s="16">
        <v>25122546</v>
      </c>
      <c r="F100" s="16">
        <v>25122546</v>
      </c>
      <c r="G100" s="16">
        <v>25122546</v>
      </c>
      <c r="H100" s="16">
        <v>25122546</v>
      </c>
      <c r="I100" s="12">
        <f t="shared" si="1"/>
        <v>150758784</v>
      </c>
    </row>
    <row r="101" spans="1:9" hidden="1" x14ac:dyDescent="0.25">
      <c r="A101" s="1" t="s">
        <v>101</v>
      </c>
      <c r="B101" s="1">
        <v>74020501</v>
      </c>
      <c r="C101" s="5">
        <v>0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 s="4">
        <f t="shared" si="1"/>
        <v>0</v>
      </c>
    </row>
    <row r="102" spans="1:9" ht="24.75" x14ac:dyDescent="0.25">
      <c r="A102" s="17" t="s">
        <v>102</v>
      </c>
      <c r="B102" s="18">
        <v>74020502</v>
      </c>
      <c r="C102" s="16">
        <v>25134300</v>
      </c>
      <c r="D102" s="16">
        <v>25134300</v>
      </c>
      <c r="E102" s="16">
        <v>25122546</v>
      </c>
      <c r="F102" s="16">
        <v>25122546</v>
      </c>
      <c r="G102" s="16">
        <v>25122546</v>
      </c>
      <c r="H102" s="16">
        <v>25122546</v>
      </c>
      <c r="I102" s="12">
        <f t="shared" si="1"/>
        <v>150758784</v>
      </c>
    </row>
    <row r="103" spans="1:9" hidden="1" x14ac:dyDescent="0.25">
      <c r="A103" s="1" t="s">
        <v>103</v>
      </c>
      <c r="B103" s="1">
        <v>740206</v>
      </c>
      <c r="C103" s="5">
        <v>0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4">
        <f t="shared" si="1"/>
        <v>0</v>
      </c>
    </row>
    <row r="104" spans="1:9" x14ac:dyDescent="0.25">
      <c r="A104" s="17" t="s">
        <v>104</v>
      </c>
      <c r="B104" s="18">
        <v>740250</v>
      </c>
      <c r="C104" s="16">
        <v>21029700</v>
      </c>
      <c r="D104" s="16">
        <v>21029700</v>
      </c>
      <c r="E104" s="16">
        <v>14898129</v>
      </c>
      <c r="F104" s="16">
        <v>14898129</v>
      </c>
      <c r="G104" s="16">
        <v>14898129</v>
      </c>
      <c r="H104" s="16">
        <v>14898129</v>
      </c>
      <c r="I104" s="12">
        <f t="shared" si="1"/>
        <v>101651916</v>
      </c>
    </row>
    <row r="105" spans="1:9" ht="48.75" x14ac:dyDescent="0.25">
      <c r="A105" s="17" t="s">
        <v>105</v>
      </c>
      <c r="B105" s="18">
        <v>7902</v>
      </c>
      <c r="C105" s="16">
        <v>225887830</v>
      </c>
      <c r="D105" s="16">
        <v>225887830</v>
      </c>
      <c r="E105" s="16">
        <v>190742485</v>
      </c>
      <c r="F105" s="16">
        <v>190728096</v>
      </c>
      <c r="G105" s="16">
        <v>124290408</v>
      </c>
      <c r="H105" s="16">
        <v>124290408</v>
      </c>
      <c r="I105" s="12">
        <f t="shared" si="1"/>
        <v>1081827057</v>
      </c>
    </row>
    <row r="106" spans="1:9" hidden="1" x14ac:dyDescent="0.25">
      <c r="A106" s="1" t="s">
        <v>106</v>
      </c>
      <c r="B106" s="1">
        <v>8002</v>
      </c>
      <c r="C106" s="5">
        <v>0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 s="4">
        <f t="shared" si="1"/>
        <v>0</v>
      </c>
    </row>
    <row r="107" spans="1:9" hidden="1" x14ac:dyDescent="0.25">
      <c r="A107" s="1" t="s">
        <v>107</v>
      </c>
      <c r="B107" s="1">
        <v>800201</v>
      </c>
      <c r="C107" s="5">
        <v>0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4">
        <f t="shared" si="1"/>
        <v>0</v>
      </c>
    </row>
    <row r="108" spans="1:9" hidden="1" x14ac:dyDescent="0.25">
      <c r="A108" s="1" t="s">
        <v>108</v>
      </c>
      <c r="B108" s="1">
        <v>80020106</v>
      </c>
      <c r="C108" s="5">
        <v>0</v>
      </c>
      <c r="D108" s="5">
        <v>0</v>
      </c>
      <c r="E108" s="5">
        <v>0</v>
      </c>
      <c r="F108" s="5">
        <v>0</v>
      </c>
      <c r="G108" s="5">
        <v>0</v>
      </c>
      <c r="H108" s="5">
        <v>0</v>
      </c>
      <c r="I108" s="4">
        <f t="shared" si="1"/>
        <v>0</v>
      </c>
    </row>
    <row r="109" spans="1:9" hidden="1" x14ac:dyDescent="0.25">
      <c r="A109" s="1" t="s">
        <v>109</v>
      </c>
      <c r="B109" s="1">
        <v>80020109</v>
      </c>
      <c r="C109" s="5">
        <v>0</v>
      </c>
      <c r="D109" s="5">
        <v>0</v>
      </c>
      <c r="E109" s="5">
        <v>0</v>
      </c>
      <c r="F109" s="5">
        <v>0</v>
      </c>
      <c r="G109" s="5">
        <v>0</v>
      </c>
      <c r="H109" s="5">
        <v>0</v>
      </c>
      <c r="I109" s="4">
        <f t="shared" si="1"/>
        <v>0</v>
      </c>
    </row>
    <row r="110" spans="1:9" hidden="1" x14ac:dyDescent="0.25">
      <c r="A110" s="1" t="s">
        <v>110</v>
      </c>
      <c r="B110" s="1">
        <v>80020110</v>
      </c>
      <c r="C110" s="5">
        <v>0</v>
      </c>
      <c r="D110" s="5">
        <v>0</v>
      </c>
      <c r="E110" s="5">
        <v>0</v>
      </c>
      <c r="F110" s="5">
        <v>0</v>
      </c>
      <c r="G110" s="5">
        <v>0</v>
      </c>
      <c r="H110" s="5">
        <v>0</v>
      </c>
      <c r="I110" s="4">
        <f t="shared" si="1"/>
        <v>0</v>
      </c>
    </row>
    <row r="111" spans="1:9" hidden="1" x14ac:dyDescent="0.25">
      <c r="A111" s="1" t="s">
        <v>111</v>
      </c>
      <c r="B111" s="1">
        <v>80020130</v>
      </c>
      <c r="C111" s="5">
        <v>0</v>
      </c>
      <c r="D111" s="5">
        <v>0</v>
      </c>
      <c r="E111" s="5">
        <v>0</v>
      </c>
      <c r="F111" s="5">
        <v>0</v>
      </c>
      <c r="G111" s="5">
        <v>0</v>
      </c>
      <c r="H111" s="5">
        <v>0</v>
      </c>
      <c r="I111" s="4">
        <f t="shared" si="1"/>
        <v>0</v>
      </c>
    </row>
    <row r="112" spans="1:9" hidden="1" x14ac:dyDescent="0.25">
      <c r="A112" s="1" t="s">
        <v>112</v>
      </c>
      <c r="B112" s="1">
        <v>800202</v>
      </c>
      <c r="C112" s="5">
        <v>0</v>
      </c>
      <c r="D112" s="5">
        <v>0</v>
      </c>
      <c r="E112" s="5">
        <v>0</v>
      </c>
      <c r="F112" s="5">
        <v>0</v>
      </c>
      <c r="G112" s="5">
        <v>0</v>
      </c>
      <c r="H112" s="5">
        <v>0</v>
      </c>
      <c r="I112" s="4">
        <f t="shared" si="1"/>
        <v>0</v>
      </c>
    </row>
    <row r="113" spans="1:9" hidden="1" x14ac:dyDescent="0.25">
      <c r="A113" s="1" t="s">
        <v>113</v>
      </c>
      <c r="B113" s="1">
        <v>80020204</v>
      </c>
      <c r="C113" s="5">
        <v>0</v>
      </c>
      <c r="D113" s="5">
        <v>0</v>
      </c>
      <c r="E113" s="5">
        <v>0</v>
      </c>
      <c r="F113" s="5">
        <v>0</v>
      </c>
      <c r="G113" s="5">
        <v>0</v>
      </c>
      <c r="H113" s="5">
        <v>0</v>
      </c>
      <c r="I113" s="4">
        <f t="shared" si="1"/>
        <v>0</v>
      </c>
    </row>
    <row r="114" spans="1:9" hidden="1" x14ac:dyDescent="0.25">
      <c r="A114" s="1" t="s">
        <v>114</v>
      </c>
      <c r="B114" s="1">
        <v>8102</v>
      </c>
      <c r="C114" s="5">
        <v>0</v>
      </c>
      <c r="D114" s="5">
        <v>0</v>
      </c>
      <c r="E114" s="5">
        <v>0</v>
      </c>
      <c r="F114" s="5">
        <v>0</v>
      </c>
      <c r="G114" s="5">
        <v>0</v>
      </c>
      <c r="H114" s="5">
        <v>0</v>
      </c>
      <c r="I114" s="4">
        <f t="shared" si="1"/>
        <v>0</v>
      </c>
    </row>
    <row r="115" spans="1:9" hidden="1" x14ac:dyDescent="0.25">
      <c r="A115" s="1" t="s">
        <v>115</v>
      </c>
      <c r="B115" s="1">
        <v>810206</v>
      </c>
      <c r="C115" s="5">
        <v>0</v>
      </c>
      <c r="D115" s="5">
        <v>0</v>
      </c>
      <c r="E115" s="5">
        <v>0</v>
      </c>
      <c r="F115" s="5">
        <v>0</v>
      </c>
      <c r="G115" s="5">
        <v>0</v>
      </c>
      <c r="H115" s="5">
        <v>0</v>
      </c>
      <c r="I115" s="4">
        <f t="shared" si="1"/>
        <v>0</v>
      </c>
    </row>
    <row r="116" spans="1:9" hidden="1" x14ac:dyDescent="0.25">
      <c r="A116" s="1" t="s">
        <v>116</v>
      </c>
      <c r="B116" s="1">
        <v>810207</v>
      </c>
      <c r="C116" s="5">
        <v>0</v>
      </c>
      <c r="D116" s="5">
        <v>0</v>
      </c>
      <c r="E116" s="5">
        <v>0</v>
      </c>
      <c r="F116" s="5">
        <v>0</v>
      </c>
      <c r="G116" s="5">
        <v>0</v>
      </c>
      <c r="H116" s="5">
        <v>0</v>
      </c>
      <c r="I116" s="4">
        <f t="shared" si="1"/>
        <v>0</v>
      </c>
    </row>
    <row r="117" spans="1:9" hidden="1" x14ac:dyDescent="0.25">
      <c r="A117" s="1" t="s">
        <v>117</v>
      </c>
      <c r="B117" s="1">
        <v>810250</v>
      </c>
      <c r="C117" s="5">
        <v>0</v>
      </c>
      <c r="D117" s="5">
        <v>0</v>
      </c>
      <c r="E117" s="5">
        <v>0</v>
      </c>
      <c r="F117" s="5">
        <v>0</v>
      </c>
      <c r="G117" s="5">
        <v>0</v>
      </c>
      <c r="H117" s="5">
        <v>0</v>
      </c>
      <c r="I117" s="4">
        <f t="shared" si="1"/>
        <v>0</v>
      </c>
    </row>
    <row r="118" spans="1:9" hidden="1" x14ac:dyDescent="0.25">
      <c r="A118" s="1" t="s">
        <v>118</v>
      </c>
      <c r="B118" s="1">
        <v>8302</v>
      </c>
      <c r="C118" s="5">
        <v>0</v>
      </c>
      <c r="D118" s="5">
        <v>0</v>
      </c>
      <c r="E118" s="5">
        <v>0</v>
      </c>
      <c r="F118" s="5">
        <v>0</v>
      </c>
      <c r="G118" s="5">
        <v>0</v>
      </c>
      <c r="H118" s="5">
        <v>0</v>
      </c>
      <c r="I118" s="4">
        <f t="shared" si="1"/>
        <v>0</v>
      </c>
    </row>
    <row r="119" spans="1:9" hidden="1" x14ac:dyDescent="0.25">
      <c r="A119" s="1" t="s">
        <v>119</v>
      </c>
      <c r="B119" s="1">
        <v>830203</v>
      </c>
      <c r="C119" s="5">
        <v>0</v>
      </c>
      <c r="D119" s="5">
        <v>0</v>
      </c>
      <c r="E119" s="5">
        <v>0</v>
      </c>
      <c r="F119" s="5">
        <v>0</v>
      </c>
      <c r="G119" s="5">
        <v>0</v>
      </c>
      <c r="H119" s="5">
        <v>0</v>
      </c>
      <c r="I119" s="4">
        <f t="shared" si="1"/>
        <v>0</v>
      </c>
    </row>
    <row r="120" spans="1:9" hidden="1" x14ac:dyDescent="0.25">
      <c r="A120" s="1" t="s">
        <v>120</v>
      </c>
      <c r="B120" s="1">
        <v>83020303</v>
      </c>
      <c r="C120" s="5">
        <v>0</v>
      </c>
      <c r="D120" s="5">
        <v>0</v>
      </c>
      <c r="E120" s="5">
        <v>0</v>
      </c>
      <c r="F120" s="5">
        <v>0</v>
      </c>
      <c r="G120" s="5">
        <v>0</v>
      </c>
      <c r="H120" s="5">
        <v>0</v>
      </c>
      <c r="I120" s="4">
        <f t="shared" si="1"/>
        <v>0</v>
      </c>
    </row>
    <row r="121" spans="1:9" hidden="1" x14ac:dyDescent="0.25">
      <c r="A121" s="1" t="s">
        <v>121</v>
      </c>
      <c r="B121" s="1">
        <v>83020307</v>
      </c>
      <c r="C121" s="5">
        <v>0</v>
      </c>
      <c r="D121" s="5">
        <v>0</v>
      </c>
      <c r="E121" s="5">
        <v>0</v>
      </c>
      <c r="F121" s="5">
        <v>0</v>
      </c>
      <c r="G121" s="5">
        <v>0</v>
      </c>
      <c r="H121" s="5">
        <v>0</v>
      </c>
      <c r="I121" s="4">
        <f t="shared" si="1"/>
        <v>0</v>
      </c>
    </row>
    <row r="122" spans="1:9" hidden="1" x14ac:dyDescent="0.25">
      <c r="A122" s="1" t="s">
        <v>122</v>
      </c>
      <c r="B122" s="1">
        <v>83020330</v>
      </c>
      <c r="C122" s="5">
        <v>0</v>
      </c>
      <c r="D122" s="5">
        <v>0</v>
      </c>
      <c r="E122" s="5">
        <v>0</v>
      </c>
      <c r="F122" s="5">
        <v>0</v>
      </c>
      <c r="G122" s="5">
        <v>0</v>
      </c>
      <c r="H122" s="5">
        <v>0</v>
      </c>
      <c r="I122" s="4">
        <f t="shared" si="1"/>
        <v>0</v>
      </c>
    </row>
    <row r="123" spans="1:9" hidden="1" x14ac:dyDescent="0.25">
      <c r="A123" s="1" t="s">
        <v>123</v>
      </c>
      <c r="B123" s="1">
        <v>830250</v>
      </c>
      <c r="C123" s="5">
        <v>0</v>
      </c>
      <c r="D123" s="5">
        <v>0</v>
      </c>
      <c r="E123" s="5">
        <v>0</v>
      </c>
      <c r="F123" s="5">
        <v>0</v>
      </c>
      <c r="G123" s="5">
        <v>0</v>
      </c>
      <c r="H123" s="5">
        <v>0</v>
      </c>
      <c r="I123" s="4">
        <f t="shared" si="1"/>
        <v>0</v>
      </c>
    </row>
    <row r="124" spans="1:9" ht="36.75" x14ac:dyDescent="0.25">
      <c r="A124" s="17" t="s">
        <v>124</v>
      </c>
      <c r="B124" s="18">
        <v>8402</v>
      </c>
      <c r="C124" s="16">
        <v>225887830</v>
      </c>
      <c r="D124" s="16">
        <v>225887830</v>
      </c>
      <c r="E124" s="16">
        <v>190742485</v>
      </c>
      <c r="F124" s="16">
        <v>190728096</v>
      </c>
      <c r="G124" s="16">
        <v>124290408</v>
      </c>
      <c r="H124" s="16">
        <v>124290408</v>
      </c>
      <c r="I124" s="12">
        <f t="shared" si="1"/>
        <v>1081827057</v>
      </c>
    </row>
    <row r="125" spans="1:9" ht="24.75" x14ac:dyDescent="0.25">
      <c r="A125" s="17" t="s">
        <v>125</v>
      </c>
      <c r="B125" s="18">
        <v>840203</v>
      </c>
      <c r="C125" s="16">
        <v>151815630</v>
      </c>
      <c r="D125" s="16">
        <v>151815630</v>
      </c>
      <c r="E125" s="16">
        <v>118487363</v>
      </c>
      <c r="F125" s="16">
        <v>118472974</v>
      </c>
      <c r="G125" s="16">
        <v>52035286</v>
      </c>
      <c r="H125" s="16">
        <v>52035286</v>
      </c>
      <c r="I125" s="12">
        <f t="shared" si="1"/>
        <v>644662169</v>
      </c>
    </row>
    <row r="126" spans="1:9" x14ac:dyDescent="0.25">
      <c r="A126" s="17" t="s">
        <v>126</v>
      </c>
      <c r="B126" s="18">
        <v>84020301</v>
      </c>
      <c r="C126" s="16">
        <v>151815630</v>
      </c>
      <c r="D126" s="16">
        <v>151815630</v>
      </c>
      <c r="E126" s="16">
        <v>118487363</v>
      </c>
      <c r="F126" s="16">
        <v>118472974</v>
      </c>
      <c r="G126" s="16">
        <v>52035286</v>
      </c>
      <c r="H126" s="16">
        <v>52035286</v>
      </c>
      <c r="I126" s="12">
        <f t="shared" si="1"/>
        <v>644662169</v>
      </c>
    </row>
    <row r="127" spans="1:9" hidden="1" x14ac:dyDescent="0.25">
      <c r="A127" s="1" t="s">
        <v>127</v>
      </c>
      <c r="B127" s="1">
        <v>84020302</v>
      </c>
      <c r="C127" s="5">
        <v>0</v>
      </c>
      <c r="D127" s="5">
        <v>0</v>
      </c>
      <c r="E127" s="5">
        <v>0</v>
      </c>
      <c r="F127" s="5">
        <v>0</v>
      </c>
      <c r="G127" s="5">
        <v>0</v>
      </c>
      <c r="H127" s="5">
        <v>0</v>
      </c>
      <c r="I127" s="4">
        <f t="shared" si="1"/>
        <v>0</v>
      </c>
    </row>
    <row r="128" spans="1:9" hidden="1" x14ac:dyDescent="0.25">
      <c r="A128" s="1" t="s">
        <v>128</v>
      </c>
      <c r="B128" s="1">
        <v>84020303</v>
      </c>
      <c r="C128" s="5">
        <v>0</v>
      </c>
      <c r="D128" s="5">
        <v>0</v>
      </c>
      <c r="E128" s="5">
        <v>0</v>
      </c>
      <c r="F128" s="5">
        <v>0</v>
      </c>
      <c r="G128" s="5">
        <v>0</v>
      </c>
      <c r="H128" s="5">
        <v>0</v>
      </c>
      <c r="I128" s="4">
        <f t="shared" si="1"/>
        <v>0</v>
      </c>
    </row>
    <row r="129" spans="1:9" hidden="1" x14ac:dyDescent="0.25">
      <c r="A129" s="1" t="s">
        <v>129</v>
      </c>
      <c r="B129" s="1">
        <v>840204</v>
      </c>
      <c r="C129" s="5">
        <v>0</v>
      </c>
      <c r="D129" s="5">
        <v>0</v>
      </c>
      <c r="E129" s="5">
        <v>0</v>
      </c>
      <c r="F129" s="5">
        <v>0</v>
      </c>
      <c r="G129" s="5">
        <v>0</v>
      </c>
      <c r="H129" s="5">
        <v>0</v>
      </c>
      <c r="I129" s="4">
        <f t="shared" si="1"/>
        <v>0</v>
      </c>
    </row>
    <row r="130" spans="1:9" hidden="1" x14ac:dyDescent="0.25">
      <c r="A130" s="1" t="s">
        <v>130</v>
      </c>
      <c r="B130" s="1">
        <v>84020401</v>
      </c>
      <c r="C130" s="5">
        <v>0</v>
      </c>
      <c r="D130" s="5">
        <v>0</v>
      </c>
      <c r="E130" s="5">
        <v>0</v>
      </c>
      <c r="F130" s="5">
        <v>0</v>
      </c>
      <c r="G130" s="5">
        <v>0</v>
      </c>
      <c r="H130" s="5">
        <v>0</v>
      </c>
      <c r="I130" s="4">
        <f t="shared" si="1"/>
        <v>0</v>
      </c>
    </row>
    <row r="131" spans="1:9" ht="24.75" x14ac:dyDescent="0.25">
      <c r="A131" s="17" t="s">
        <v>131</v>
      </c>
      <c r="B131" s="18">
        <v>840206</v>
      </c>
      <c r="C131" s="16">
        <v>74072200</v>
      </c>
      <c r="D131" s="16">
        <v>74072200</v>
      </c>
      <c r="E131" s="16">
        <v>72255122</v>
      </c>
      <c r="F131" s="16">
        <v>72255122</v>
      </c>
      <c r="G131" s="16">
        <v>72255122</v>
      </c>
      <c r="H131" s="16">
        <v>72255122</v>
      </c>
      <c r="I131" s="12">
        <f t="shared" si="1"/>
        <v>437164888</v>
      </c>
    </row>
    <row r="132" spans="1:9" hidden="1" x14ac:dyDescent="0.25">
      <c r="A132" s="1" t="s">
        <v>132</v>
      </c>
      <c r="B132" s="1">
        <v>84020601</v>
      </c>
      <c r="C132" s="5">
        <v>0</v>
      </c>
      <c r="D132" s="5">
        <v>0</v>
      </c>
      <c r="E132" s="5">
        <v>0</v>
      </c>
      <c r="F132" s="5">
        <v>0</v>
      </c>
      <c r="G132" s="5">
        <v>0</v>
      </c>
      <c r="H132" s="5">
        <v>0</v>
      </c>
      <c r="I132" s="4">
        <f t="shared" si="1"/>
        <v>0</v>
      </c>
    </row>
    <row r="133" spans="1:9" x14ac:dyDescent="0.25">
      <c r="A133" s="17" t="s">
        <v>133</v>
      </c>
      <c r="B133" s="18">
        <v>84020602</v>
      </c>
      <c r="C133" s="16">
        <v>74072200</v>
      </c>
      <c r="D133" s="16">
        <v>74072200</v>
      </c>
      <c r="E133" s="16">
        <v>72255122</v>
      </c>
      <c r="F133" s="16">
        <v>72255122</v>
      </c>
      <c r="G133" s="16">
        <v>72255122</v>
      </c>
      <c r="H133" s="16">
        <v>72255122</v>
      </c>
      <c r="I133" s="12">
        <f t="shared" si="1"/>
        <v>437164888</v>
      </c>
    </row>
    <row r="134" spans="1:9" hidden="1" x14ac:dyDescent="0.25">
      <c r="A134" s="1" t="s">
        <v>134</v>
      </c>
      <c r="B134" s="1">
        <v>840250</v>
      </c>
      <c r="C134" s="5">
        <v>0</v>
      </c>
      <c r="D134" s="5">
        <v>0</v>
      </c>
      <c r="E134" s="5">
        <v>0</v>
      </c>
      <c r="F134" s="5">
        <v>0</v>
      </c>
      <c r="G134" s="5">
        <v>0</v>
      </c>
      <c r="H134" s="5">
        <v>0</v>
      </c>
      <c r="I134" s="4">
        <f t="shared" si="1"/>
        <v>0</v>
      </c>
    </row>
    <row r="135" spans="1:9" hidden="1" x14ac:dyDescent="0.25">
      <c r="A135" s="1" t="s">
        <v>135</v>
      </c>
      <c r="B135" s="1">
        <v>8702</v>
      </c>
      <c r="C135" s="5">
        <v>0</v>
      </c>
      <c r="D135" s="5">
        <v>0</v>
      </c>
      <c r="E135" s="5">
        <v>0</v>
      </c>
      <c r="F135" s="5">
        <v>0</v>
      </c>
      <c r="G135" s="5">
        <v>0</v>
      </c>
      <c r="H135" s="5">
        <v>0</v>
      </c>
      <c r="I135" s="4">
        <f t="shared" si="1"/>
        <v>0</v>
      </c>
    </row>
    <row r="136" spans="1:9" hidden="1" x14ac:dyDescent="0.25">
      <c r="A136" s="1" t="s">
        <v>136</v>
      </c>
      <c r="B136" s="1">
        <v>870201</v>
      </c>
      <c r="C136" s="5">
        <v>0</v>
      </c>
      <c r="D136" s="5">
        <v>0</v>
      </c>
      <c r="E136" s="5">
        <v>0</v>
      </c>
      <c r="F136" s="5">
        <v>0</v>
      </c>
      <c r="G136" s="5">
        <v>0</v>
      </c>
      <c r="H136" s="5">
        <v>0</v>
      </c>
      <c r="I136" s="4">
        <f t="shared" si="1"/>
        <v>0</v>
      </c>
    </row>
    <row r="137" spans="1:9" hidden="1" x14ac:dyDescent="0.25">
      <c r="A137" s="1" t="s">
        <v>137</v>
      </c>
      <c r="B137" s="1">
        <v>870203</v>
      </c>
      <c r="C137" s="5">
        <v>0</v>
      </c>
      <c r="D137" s="5">
        <v>0</v>
      </c>
      <c r="E137" s="5">
        <v>0</v>
      </c>
      <c r="F137" s="5">
        <v>0</v>
      </c>
      <c r="G137" s="5">
        <v>0</v>
      </c>
      <c r="H137" s="5">
        <v>0</v>
      </c>
      <c r="I137" s="4">
        <f t="shared" ref="I137:I200" si="2">SUM(C137:H137)</f>
        <v>0</v>
      </c>
    </row>
    <row r="138" spans="1:9" hidden="1" x14ac:dyDescent="0.25">
      <c r="A138" s="1" t="s">
        <v>138</v>
      </c>
      <c r="B138" s="1">
        <v>870204</v>
      </c>
      <c r="C138" s="5">
        <v>0</v>
      </c>
      <c r="D138" s="5">
        <v>0</v>
      </c>
      <c r="E138" s="5">
        <v>0</v>
      </c>
      <c r="F138" s="5">
        <v>0</v>
      </c>
      <c r="G138" s="5">
        <v>0</v>
      </c>
      <c r="H138" s="5">
        <v>0</v>
      </c>
      <c r="I138" s="4">
        <f t="shared" si="2"/>
        <v>0</v>
      </c>
    </row>
    <row r="139" spans="1:9" hidden="1" x14ac:dyDescent="0.25">
      <c r="A139" s="1" t="s">
        <v>139</v>
      </c>
      <c r="B139" s="1">
        <v>870205</v>
      </c>
      <c r="C139" s="5">
        <v>0</v>
      </c>
      <c r="D139" s="5">
        <v>0</v>
      </c>
      <c r="E139" s="5">
        <v>0</v>
      </c>
      <c r="F139" s="5">
        <v>0</v>
      </c>
      <c r="G139" s="5">
        <v>0</v>
      </c>
      <c r="H139" s="5">
        <v>0</v>
      </c>
      <c r="I139" s="4">
        <f t="shared" si="2"/>
        <v>0</v>
      </c>
    </row>
    <row r="140" spans="1:9" hidden="1" x14ac:dyDescent="0.25">
      <c r="A140" s="1" t="s">
        <v>140</v>
      </c>
      <c r="B140" s="1">
        <v>870250</v>
      </c>
      <c r="C140" s="5">
        <v>0</v>
      </c>
      <c r="D140" s="5">
        <v>0</v>
      </c>
      <c r="E140" s="5">
        <v>0</v>
      </c>
      <c r="F140" s="5">
        <v>0</v>
      </c>
      <c r="G140" s="5">
        <v>0</v>
      </c>
      <c r="H140" s="5">
        <v>0</v>
      </c>
      <c r="I140" s="4">
        <f t="shared" si="2"/>
        <v>0</v>
      </c>
    </row>
    <row r="141" spans="1:9" hidden="1" x14ac:dyDescent="0.25">
      <c r="A141" s="1" t="s">
        <v>141</v>
      </c>
      <c r="B141" s="1">
        <v>9602</v>
      </c>
      <c r="C141" s="5">
        <v>0</v>
      </c>
      <c r="D141" s="5">
        <v>0</v>
      </c>
      <c r="E141" s="5">
        <v>0</v>
      </c>
      <c r="F141" s="5">
        <v>0</v>
      </c>
      <c r="G141" s="5">
        <v>0</v>
      </c>
      <c r="H141" s="5">
        <v>0</v>
      </c>
      <c r="I141" s="4">
        <f t="shared" si="2"/>
        <v>0</v>
      </c>
    </row>
    <row r="142" spans="1:9" hidden="1" x14ac:dyDescent="0.25">
      <c r="A142" s="1" t="s">
        <v>142</v>
      </c>
      <c r="B142" s="1">
        <v>9702</v>
      </c>
      <c r="C142" s="5">
        <v>0</v>
      </c>
      <c r="D142" s="5">
        <v>0</v>
      </c>
      <c r="E142" s="5">
        <v>0</v>
      </c>
      <c r="F142" s="5">
        <v>0</v>
      </c>
      <c r="G142" s="5">
        <v>0</v>
      </c>
      <c r="H142" s="5">
        <v>0</v>
      </c>
      <c r="I142" s="4">
        <f t="shared" si="2"/>
        <v>0</v>
      </c>
    </row>
    <row r="143" spans="1:9" hidden="1" x14ac:dyDescent="0.25">
      <c r="A143" s="1" t="s">
        <v>143</v>
      </c>
      <c r="B143" s="1">
        <v>9802</v>
      </c>
      <c r="C143" s="5">
        <v>0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 s="4">
        <f t="shared" si="2"/>
        <v>0</v>
      </c>
    </row>
    <row r="144" spans="1:9" hidden="1" x14ac:dyDescent="0.25">
      <c r="A144" s="1" t="s">
        <v>144</v>
      </c>
      <c r="B144" s="1">
        <v>980296</v>
      </c>
      <c r="C144" s="5">
        <v>0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4">
        <f t="shared" si="2"/>
        <v>0</v>
      </c>
    </row>
    <row r="145" spans="1:9" hidden="1" x14ac:dyDescent="0.25">
      <c r="A145" s="1" t="s">
        <v>145</v>
      </c>
      <c r="B145" s="1">
        <v>980297</v>
      </c>
      <c r="C145" s="5">
        <v>0</v>
      </c>
      <c r="D145" s="5">
        <v>0</v>
      </c>
      <c r="E145" s="5">
        <v>0</v>
      </c>
      <c r="F145" s="5">
        <v>0</v>
      </c>
      <c r="G145" s="5">
        <v>0</v>
      </c>
      <c r="H145" s="5">
        <v>0</v>
      </c>
      <c r="I145" s="4">
        <f t="shared" si="2"/>
        <v>0</v>
      </c>
    </row>
    <row r="146" spans="1:9" hidden="1" x14ac:dyDescent="0.25">
      <c r="A146" s="1" t="s">
        <v>146</v>
      </c>
      <c r="B146" s="1">
        <v>9902</v>
      </c>
      <c r="C146" s="5">
        <v>0</v>
      </c>
      <c r="D146" s="5">
        <v>0</v>
      </c>
      <c r="E146" s="5">
        <v>0</v>
      </c>
      <c r="F146" s="5">
        <v>0</v>
      </c>
      <c r="G146" s="5">
        <v>0</v>
      </c>
      <c r="H146" s="5">
        <v>0</v>
      </c>
      <c r="I146" s="4">
        <f t="shared" si="2"/>
        <v>0</v>
      </c>
    </row>
    <row r="147" spans="1:9" hidden="1" x14ac:dyDescent="0.25">
      <c r="A147" s="1" t="s">
        <v>147</v>
      </c>
      <c r="B147" s="1">
        <v>990296</v>
      </c>
      <c r="C147" s="5">
        <v>0</v>
      </c>
      <c r="D147" s="5">
        <v>0</v>
      </c>
      <c r="E147" s="5">
        <v>0</v>
      </c>
      <c r="F147" s="5">
        <v>0</v>
      </c>
      <c r="G147" s="5">
        <v>0</v>
      </c>
      <c r="H147" s="5">
        <v>0</v>
      </c>
      <c r="I147" s="4">
        <f t="shared" si="2"/>
        <v>0</v>
      </c>
    </row>
    <row r="148" spans="1:9" hidden="1" x14ac:dyDescent="0.25">
      <c r="A148" s="1" t="s">
        <v>148</v>
      </c>
      <c r="B148" s="1">
        <v>990297</v>
      </c>
      <c r="C148" s="5">
        <v>0</v>
      </c>
      <c r="D148" s="5">
        <v>0</v>
      </c>
      <c r="E148" s="5">
        <v>0</v>
      </c>
      <c r="F148" s="5">
        <v>0</v>
      </c>
      <c r="G148" s="5">
        <v>0</v>
      </c>
      <c r="H148" s="5">
        <v>0</v>
      </c>
      <c r="I148" s="4">
        <f t="shared" si="2"/>
        <v>0</v>
      </c>
    </row>
    <row r="149" spans="1:9" ht="48.75" x14ac:dyDescent="0.25">
      <c r="A149" s="17" t="s">
        <v>149</v>
      </c>
      <c r="B149" s="18" t="s">
        <v>150</v>
      </c>
      <c r="C149" s="16">
        <v>217532550</v>
      </c>
      <c r="D149" s="16">
        <v>217532550</v>
      </c>
      <c r="E149" s="16">
        <v>201255708</v>
      </c>
      <c r="F149" s="16">
        <v>201255708</v>
      </c>
      <c r="G149" s="16">
        <v>201051421</v>
      </c>
      <c r="H149" s="16">
        <v>205313883</v>
      </c>
      <c r="I149" s="12">
        <f t="shared" si="2"/>
        <v>1243941820</v>
      </c>
    </row>
    <row r="150" spans="1:9" ht="36.75" x14ac:dyDescent="0.25">
      <c r="A150" s="17" t="s">
        <v>9</v>
      </c>
      <c r="B150" s="18" t="s">
        <v>151</v>
      </c>
      <c r="C150" s="16">
        <v>42442840</v>
      </c>
      <c r="D150" s="16">
        <v>42442840</v>
      </c>
      <c r="E150" s="16">
        <v>40422365</v>
      </c>
      <c r="F150" s="16">
        <v>40422365</v>
      </c>
      <c r="G150" s="16">
        <v>40224482</v>
      </c>
      <c r="H150" s="16">
        <v>40224482</v>
      </c>
      <c r="I150" s="12">
        <f t="shared" si="2"/>
        <v>246179374</v>
      </c>
    </row>
    <row r="151" spans="1:9" ht="24.75" x14ac:dyDescent="0.25">
      <c r="A151" s="17" t="s">
        <v>10</v>
      </c>
      <c r="B151" s="18" t="s">
        <v>152</v>
      </c>
      <c r="C151" s="16">
        <v>36005420</v>
      </c>
      <c r="D151" s="16">
        <v>36005420</v>
      </c>
      <c r="E151" s="16">
        <v>34421302</v>
      </c>
      <c r="F151" s="16">
        <v>34421302</v>
      </c>
      <c r="G151" s="16">
        <v>34223419</v>
      </c>
      <c r="H151" s="16">
        <v>34223419</v>
      </c>
      <c r="I151" s="12">
        <f t="shared" si="2"/>
        <v>209300282</v>
      </c>
    </row>
    <row r="152" spans="1:9" ht="24.75" x14ac:dyDescent="0.25">
      <c r="A152" s="17" t="s">
        <v>11</v>
      </c>
      <c r="B152" s="18" t="s">
        <v>153</v>
      </c>
      <c r="C152" s="16">
        <v>36005420</v>
      </c>
      <c r="D152" s="16">
        <v>36005420</v>
      </c>
      <c r="E152" s="16">
        <v>34421302</v>
      </c>
      <c r="F152" s="16">
        <v>34421302</v>
      </c>
      <c r="G152" s="16">
        <v>34223419</v>
      </c>
      <c r="H152" s="16">
        <v>34223419</v>
      </c>
      <c r="I152" s="12">
        <f t="shared" si="2"/>
        <v>209300282</v>
      </c>
    </row>
    <row r="153" spans="1:9" x14ac:dyDescent="0.25">
      <c r="A153" s="17" t="s">
        <v>154</v>
      </c>
      <c r="B153" s="18" t="s">
        <v>155</v>
      </c>
      <c r="C153" s="16">
        <v>36005420</v>
      </c>
      <c r="D153" s="16">
        <v>36005420</v>
      </c>
      <c r="E153" s="16">
        <v>34421302</v>
      </c>
      <c r="F153" s="16">
        <v>34421302</v>
      </c>
      <c r="G153" s="16">
        <v>34223419</v>
      </c>
      <c r="H153" s="16">
        <v>34223419</v>
      </c>
      <c r="I153" s="12">
        <f t="shared" si="2"/>
        <v>209300282</v>
      </c>
    </row>
    <row r="154" spans="1:9" ht="36.75" x14ac:dyDescent="0.25">
      <c r="A154" s="17" t="s">
        <v>13</v>
      </c>
      <c r="B154" s="18" t="s">
        <v>156</v>
      </c>
      <c r="C154" s="16">
        <v>2945000</v>
      </c>
      <c r="D154" s="16">
        <v>2945000</v>
      </c>
      <c r="E154" s="16">
        <v>2700000</v>
      </c>
      <c r="F154" s="16">
        <v>2700000</v>
      </c>
      <c r="G154" s="16">
        <v>2700000</v>
      </c>
      <c r="H154" s="16">
        <v>2700000</v>
      </c>
      <c r="I154" s="12">
        <f t="shared" si="2"/>
        <v>16690000</v>
      </c>
    </row>
    <row r="155" spans="1:9" hidden="1" x14ac:dyDescent="0.25">
      <c r="A155" s="2" t="s">
        <v>14</v>
      </c>
      <c r="B155" s="2" t="s">
        <v>157</v>
      </c>
      <c r="C155" s="6">
        <v>0</v>
      </c>
      <c r="D155" s="6">
        <v>0</v>
      </c>
      <c r="E155" s="6">
        <v>0</v>
      </c>
      <c r="F155" s="6">
        <v>0</v>
      </c>
      <c r="G155" s="6">
        <v>0</v>
      </c>
      <c r="H155" s="6">
        <v>0</v>
      </c>
      <c r="I155" s="4">
        <f t="shared" si="2"/>
        <v>0</v>
      </c>
    </row>
    <row r="156" spans="1:9" hidden="1" x14ac:dyDescent="0.25">
      <c r="A156" s="2" t="s">
        <v>15</v>
      </c>
      <c r="B156" s="2" t="s">
        <v>158</v>
      </c>
      <c r="C156" s="6">
        <v>0</v>
      </c>
      <c r="D156" s="6">
        <v>0</v>
      </c>
      <c r="E156" s="6">
        <v>0</v>
      </c>
      <c r="F156" s="6">
        <v>0</v>
      </c>
      <c r="G156" s="6">
        <v>0</v>
      </c>
      <c r="H156" s="6">
        <v>0</v>
      </c>
      <c r="I156" s="4">
        <f t="shared" si="2"/>
        <v>0</v>
      </c>
    </row>
    <row r="157" spans="1:9" hidden="1" x14ac:dyDescent="0.25">
      <c r="A157" s="2" t="s">
        <v>16</v>
      </c>
      <c r="B157" s="2" t="s">
        <v>159</v>
      </c>
      <c r="C157" s="6">
        <v>0</v>
      </c>
      <c r="D157" s="6">
        <v>0</v>
      </c>
      <c r="E157" s="6">
        <v>0</v>
      </c>
      <c r="F157" s="6">
        <v>0</v>
      </c>
      <c r="G157" s="6">
        <v>0</v>
      </c>
      <c r="H157" s="6">
        <v>0</v>
      </c>
      <c r="I157" s="4">
        <f t="shared" si="2"/>
        <v>0</v>
      </c>
    </row>
    <row r="158" spans="1:9" hidden="1" x14ac:dyDescent="0.25">
      <c r="A158" s="2" t="s">
        <v>17</v>
      </c>
      <c r="B158" s="2" t="s">
        <v>160</v>
      </c>
      <c r="C158" s="6">
        <v>0</v>
      </c>
      <c r="D158" s="6">
        <v>0</v>
      </c>
      <c r="E158" s="6">
        <v>0</v>
      </c>
      <c r="F158" s="6">
        <v>0</v>
      </c>
      <c r="G158" s="6">
        <v>0</v>
      </c>
      <c r="H158" s="6">
        <v>0</v>
      </c>
      <c r="I158" s="4">
        <f t="shared" si="2"/>
        <v>0</v>
      </c>
    </row>
    <row r="159" spans="1:9" x14ac:dyDescent="0.25">
      <c r="A159" s="17" t="s">
        <v>18</v>
      </c>
      <c r="B159" s="18" t="s">
        <v>161</v>
      </c>
      <c r="C159" s="16">
        <v>2945000</v>
      </c>
      <c r="D159" s="16">
        <v>2945000</v>
      </c>
      <c r="E159" s="16">
        <v>2700000</v>
      </c>
      <c r="F159" s="16">
        <v>2700000</v>
      </c>
      <c r="G159" s="16">
        <v>2700000</v>
      </c>
      <c r="H159" s="16">
        <v>2700000</v>
      </c>
      <c r="I159" s="12">
        <f t="shared" si="2"/>
        <v>16690000</v>
      </c>
    </row>
    <row r="160" spans="1:9" ht="24.75" x14ac:dyDescent="0.25">
      <c r="A160" s="17" t="s">
        <v>19</v>
      </c>
      <c r="B160" s="18" t="s">
        <v>162</v>
      </c>
      <c r="C160" s="16">
        <v>3492420</v>
      </c>
      <c r="D160" s="16">
        <v>3492420</v>
      </c>
      <c r="E160" s="16">
        <v>3301063</v>
      </c>
      <c r="F160" s="16">
        <v>3301063</v>
      </c>
      <c r="G160" s="16">
        <v>3301063</v>
      </c>
      <c r="H160" s="16">
        <v>3301063</v>
      </c>
      <c r="I160" s="12">
        <f t="shared" si="2"/>
        <v>20189092</v>
      </c>
    </row>
    <row r="161" spans="1:9" hidden="1" x14ac:dyDescent="0.25">
      <c r="A161" s="1" t="s">
        <v>20</v>
      </c>
      <c r="B161" s="1" t="s">
        <v>163</v>
      </c>
      <c r="C161" s="5">
        <v>0</v>
      </c>
      <c r="D161" s="5">
        <v>0</v>
      </c>
      <c r="E161" s="5">
        <v>0</v>
      </c>
      <c r="F161" s="5">
        <v>0</v>
      </c>
      <c r="G161" s="5">
        <v>0</v>
      </c>
      <c r="H161" s="5">
        <v>0</v>
      </c>
      <c r="I161" s="4">
        <f t="shared" si="2"/>
        <v>0</v>
      </c>
    </row>
    <row r="162" spans="1:9" hidden="1" x14ac:dyDescent="0.25">
      <c r="A162" s="2" t="s">
        <v>21</v>
      </c>
      <c r="B162" s="2" t="s">
        <v>164</v>
      </c>
      <c r="C162" s="6">
        <v>0</v>
      </c>
      <c r="D162" s="6">
        <v>0</v>
      </c>
      <c r="E162" s="6">
        <v>0</v>
      </c>
      <c r="F162" s="6">
        <v>0</v>
      </c>
      <c r="G162" s="6">
        <v>0</v>
      </c>
      <c r="H162" s="6">
        <v>0</v>
      </c>
      <c r="I162" s="4">
        <f t="shared" si="2"/>
        <v>0</v>
      </c>
    </row>
    <row r="163" spans="1:9" hidden="1" x14ac:dyDescent="0.25">
      <c r="A163" s="2" t="s">
        <v>22</v>
      </c>
      <c r="B163" s="2" t="s">
        <v>165</v>
      </c>
      <c r="C163" s="6">
        <v>0</v>
      </c>
      <c r="D163" s="6">
        <v>0</v>
      </c>
      <c r="E163" s="6">
        <v>0</v>
      </c>
      <c r="F163" s="6">
        <v>0</v>
      </c>
      <c r="G163" s="6">
        <v>0</v>
      </c>
      <c r="H163" s="6">
        <v>0</v>
      </c>
      <c r="I163" s="4">
        <f t="shared" si="2"/>
        <v>0</v>
      </c>
    </row>
    <row r="164" spans="1:9" hidden="1" x14ac:dyDescent="0.25">
      <c r="A164" s="2" t="s">
        <v>23</v>
      </c>
      <c r="B164" s="2" t="s">
        <v>166</v>
      </c>
      <c r="C164" s="6">
        <v>0</v>
      </c>
      <c r="D164" s="6">
        <v>0</v>
      </c>
      <c r="E164" s="6">
        <v>0</v>
      </c>
      <c r="F164" s="6">
        <v>0</v>
      </c>
      <c r="G164" s="6">
        <v>0</v>
      </c>
      <c r="H164" s="6">
        <v>0</v>
      </c>
      <c r="I164" s="4">
        <f t="shared" si="2"/>
        <v>0</v>
      </c>
    </row>
    <row r="165" spans="1:9" ht="48.75" x14ac:dyDescent="0.25">
      <c r="A165" s="17" t="s">
        <v>24</v>
      </c>
      <c r="B165" s="18" t="s">
        <v>167</v>
      </c>
      <c r="C165" s="16">
        <v>1495060</v>
      </c>
      <c r="D165" s="16">
        <v>1495060</v>
      </c>
      <c r="E165" s="16">
        <v>1247491</v>
      </c>
      <c r="F165" s="16">
        <v>1247491</v>
      </c>
      <c r="G165" s="16">
        <v>1241087</v>
      </c>
      <c r="H165" s="16">
        <v>1241087</v>
      </c>
      <c r="I165" s="12">
        <f t="shared" si="2"/>
        <v>7967276</v>
      </c>
    </row>
    <row r="166" spans="1:9" x14ac:dyDescent="0.25">
      <c r="A166" s="17" t="s">
        <v>25</v>
      </c>
      <c r="B166" s="18" t="s">
        <v>168</v>
      </c>
      <c r="C166" s="16">
        <v>466030</v>
      </c>
      <c r="D166" s="16">
        <v>466030</v>
      </c>
      <c r="E166" s="16">
        <v>398416</v>
      </c>
      <c r="F166" s="16">
        <v>398416</v>
      </c>
      <c r="G166" s="16">
        <v>397407</v>
      </c>
      <c r="H166" s="16">
        <v>397407</v>
      </c>
      <c r="I166" s="12">
        <f t="shared" si="2"/>
        <v>2523706</v>
      </c>
    </row>
    <row r="167" spans="1:9" x14ac:dyDescent="0.25">
      <c r="A167" s="17" t="s">
        <v>26</v>
      </c>
      <c r="B167" s="18" t="s">
        <v>169</v>
      </c>
      <c r="C167" s="16">
        <v>466030</v>
      </c>
      <c r="D167" s="16">
        <v>466030</v>
      </c>
      <c r="E167" s="16">
        <v>398416</v>
      </c>
      <c r="F167" s="16">
        <v>398416</v>
      </c>
      <c r="G167" s="16">
        <v>397407</v>
      </c>
      <c r="H167" s="16">
        <v>397407</v>
      </c>
      <c r="I167" s="12">
        <f t="shared" si="2"/>
        <v>2523706</v>
      </c>
    </row>
    <row r="168" spans="1:9" ht="36.75" x14ac:dyDescent="0.25">
      <c r="A168" s="17" t="s">
        <v>170</v>
      </c>
      <c r="B168" s="18" t="s">
        <v>171</v>
      </c>
      <c r="C168" s="16">
        <v>1029030</v>
      </c>
      <c r="D168" s="16">
        <v>1029030</v>
      </c>
      <c r="E168" s="16">
        <v>849075</v>
      </c>
      <c r="F168" s="16">
        <v>849075</v>
      </c>
      <c r="G168" s="16">
        <v>843680</v>
      </c>
      <c r="H168" s="16">
        <v>843680</v>
      </c>
      <c r="I168" s="12">
        <f t="shared" si="2"/>
        <v>5443570</v>
      </c>
    </row>
    <row r="169" spans="1:9" hidden="1" x14ac:dyDescent="0.25">
      <c r="A169" s="1" t="s">
        <v>28</v>
      </c>
      <c r="B169" s="1" t="s">
        <v>172</v>
      </c>
      <c r="C169" s="5">
        <v>0</v>
      </c>
      <c r="D169" s="5">
        <v>0</v>
      </c>
      <c r="E169" s="5">
        <v>0</v>
      </c>
      <c r="F169" s="5">
        <v>0</v>
      </c>
      <c r="G169" s="5">
        <v>0</v>
      </c>
      <c r="H169" s="5">
        <v>0</v>
      </c>
      <c r="I169" s="4">
        <f t="shared" si="2"/>
        <v>0</v>
      </c>
    </row>
    <row r="170" spans="1:9" hidden="1" x14ac:dyDescent="0.25">
      <c r="A170" s="2" t="s">
        <v>29</v>
      </c>
      <c r="B170" s="2" t="s">
        <v>173</v>
      </c>
      <c r="C170" s="6">
        <v>0</v>
      </c>
      <c r="D170" s="6">
        <v>0</v>
      </c>
      <c r="E170" s="6">
        <v>0</v>
      </c>
      <c r="F170" s="6">
        <v>0</v>
      </c>
      <c r="G170" s="6">
        <v>0</v>
      </c>
      <c r="H170" s="6">
        <v>0</v>
      </c>
      <c r="I170" s="4">
        <f t="shared" si="2"/>
        <v>0</v>
      </c>
    </row>
    <row r="171" spans="1:9" ht="36.75" x14ac:dyDescent="0.25">
      <c r="A171" s="17" t="s">
        <v>30</v>
      </c>
      <c r="B171" s="18" t="s">
        <v>174</v>
      </c>
      <c r="C171" s="16">
        <v>1029030</v>
      </c>
      <c r="D171" s="16">
        <v>1029030</v>
      </c>
      <c r="E171" s="16">
        <v>849075</v>
      </c>
      <c r="F171" s="16">
        <v>849075</v>
      </c>
      <c r="G171" s="16">
        <v>843680</v>
      </c>
      <c r="H171" s="16">
        <v>843680</v>
      </c>
      <c r="I171" s="12">
        <f t="shared" si="2"/>
        <v>5443570</v>
      </c>
    </row>
    <row r="172" spans="1:9" hidden="1" x14ac:dyDescent="0.25">
      <c r="A172" s="2" t="s">
        <v>31</v>
      </c>
      <c r="B172" s="2" t="s">
        <v>175</v>
      </c>
      <c r="C172" s="6">
        <v>0</v>
      </c>
      <c r="D172" s="6">
        <v>0</v>
      </c>
      <c r="E172" s="6">
        <v>0</v>
      </c>
      <c r="F172" s="6">
        <v>0</v>
      </c>
      <c r="G172" s="6">
        <v>0</v>
      </c>
      <c r="H172" s="6">
        <v>0</v>
      </c>
      <c r="I172" s="4">
        <f t="shared" si="2"/>
        <v>0</v>
      </c>
    </row>
    <row r="173" spans="1:9" ht="36.75" x14ac:dyDescent="0.25">
      <c r="A173" s="17" t="s">
        <v>32</v>
      </c>
      <c r="B173" s="18" t="s">
        <v>176</v>
      </c>
      <c r="C173" s="16">
        <v>141125150</v>
      </c>
      <c r="D173" s="16">
        <v>141125150</v>
      </c>
      <c r="E173" s="16">
        <v>130586739</v>
      </c>
      <c r="F173" s="16">
        <v>130586739</v>
      </c>
      <c r="G173" s="16">
        <v>130586739</v>
      </c>
      <c r="H173" s="16">
        <v>134849201</v>
      </c>
      <c r="I173" s="12">
        <f t="shared" si="2"/>
        <v>808859718</v>
      </c>
    </row>
    <row r="174" spans="1:9" ht="36.75" x14ac:dyDescent="0.25">
      <c r="A174" s="17" t="s">
        <v>33</v>
      </c>
      <c r="B174" s="18" t="s">
        <v>177</v>
      </c>
      <c r="C174" s="16">
        <v>13879000</v>
      </c>
      <c r="D174" s="16">
        <v>13879000</v>
      </c>
      <c r="E174" s="16">
        <v>7829918</v>
      </c>
      <c r="F174" s="16">
        <v>7829918</v>
      </c>
      <c r="G174" s="16">
        <v>7829918</v>
      </c>
      <c r="H174" s="16">
        <v>7829918</v>
      </c>
      <c r="I174" s="12">
        <f t="shared" si="2"/>
        <v>59077672</v>
      </c>
    </row>
    <row r="175" spans="1:9" hidden="1" x14ac:dyDescent="0.25">
      <c r="A175" s="1" t="s">
        <v>34</v>
      </c>
      <c r="B175" s="1" t="s">
        <v>178</v>
      </c>
      <c r="C175" s="5">
        <v>0</v>
      </c>
      <c r="D175" s="5">
        <v>0</v>
      </c>
      <c r="E175" s="5">
        <v>0</v>
      </c>
      <c r="F175" s="5">
        <v>0</v>
      </c>
      <c r="G175" s="5">
        <v>0</v>
      </c>
      <c r="H175" s="5">
        <v>0</v>
      </c>
      <c r="I175" s="4">
        <f t="shared" si="2"/>
        <v>0</v>
      </c>
    </row>
    <row r="176" spans="1:9" hidden="1" x14ac:dyDescent="0.25">
      <c r="A176" s="2" t="s">
        <v>35</v>
      </c>
      <c r="B176" s="2" t="s">
        <v>179</v>
      </c>
      <c r="C176" s="6">
        <v>0</v>
      </c>
      <c r="D176" s="6">
        <v>0</v>
      </c>
      <c r="E176" s="6">
        <v>0</v>
      </c>
      <c r="F176" s="6">
        <v>0</v>
      </c>
      <c r="G176" s="6">
        <v>0</v>
      </c>
      <c r="H176" s="6">
        <v>0</v>
      </c>
      <c r="I176" s="4">
        <f t="shared" si="2"/>
        <v>0</v>
      </c>
    </row>
    <row r="177" spans="1:9" hidden="1" x14ac:dyDescent="0.25">
      <c r="A177" s="2" t="s">
        <v>36</v>
      </c>
      <c r="B177" s="2" t="s">
        <v>180</v>
      </c>
      <c r="C177" s="6">
        <v>0</v>
      </c>
      <c r="D177" s="6">
        <v>0</v>
      </c>
      <c r="E177" s="6">
        <v>0</v>
      </c>
      <c r="F177" s="6">
        <v>0</v>
      </c>
      <c r="G177" s="6">
        <v>0</v>
      </c>
      <c r="H177" s="6">
        <v>0</v>
      </c>
      <c r="I177" s="4">
        <f t="shared" si="2"/>
        <v>0</v>
      </c>
    </row>
    <row r="178" spans="1:9" hidden="1" x14ac:dyDescent="0.25">
      <c r="A178" s="1" t="s">
        <v>37</v>
      </c>
      <c r="B178" s="1" t="s">
        <v>181</v>
      </c>
      <c r="C178" s="5">
        <v>0</v>
      </c>
      <c r="D178" s="5">
        <v>0</v>
      </c>
      <c r="E178" s="5">
        <v>0</v>
      </c>
      <c r="F178" s="5">
        <v>0</v>
      </c>
      <c r="G178" s="5">
        <v>0</v>
      </c>
      <c r="H178" s="5">
        <v>0</v>
      </c>
      <c r="I178" s="4">
        <f t="shared" si="2"/>
        <v>0</v>
      </c>
    </row>
    <row r="179" spans="1:9" hidden="1" x14ac:dyDescent="0.25">
      <c r="A179" s="2" t="s">
        <v>38</v>
      </c>
      <c r="B179" s="2" t="s">
        <v>182</v>
      </c>
      <c r="C179" s="6">
        <v>0</v>
      </c>
      <c r="D179" s="6">
        <v>0</v>
      </c>
      <c r="E179" s="6">
        <v>0</v>
      </c>
      <c r="F179" s="6">
        <v>0</v>
      </c>
      <c r="G179" s="6">
        <v>0</v>
      </c>
      <c r="H179" s="6">
        <v>0</v>
      </c>
      <c r="I179" s="4">
        <f t="shared" si="2"/>
        <v>0</v>
      </c>
    </row>
    <row r="180" spans="1:9" hidden="1" x14ac:dyDescent="0.25">
      <c r="A180" s="2" t="s">
        <v>39</v>
      </c>
      <c r="B180" s="2" t="s">
        <v>183</v>
      </c>
      <c r="C180" s="6">
        <v>0</v>
      </c>
      <c r="D180" s="6">
        <v>0</v>
      </c>
      <c r="E180" s="6">
        <v>0</v>
      </c>
      <c r="F180" s="6">
        <v>0</v>
      </c>
      <c r="G180" s="6">
        <v>0</v>
      </c>
      <c r="H180" s="6">
        <v>0</v>
      </c>
      <c r="I180" s="4">
        <f t="shared" si="2"/>
        <v>0</v>
      </c>
    </row>
    <row r="181" spans="1:9" hidden="1" x14ac:dyDescent="0.25">
      <c r="A181" s="2" t="s">
        <v>40</v>
      </c>
      <c r="B181" s="2" t="s">
        <v>184</v>
      </c>
      <c r="C181" s="6">
        <v>0</v>
      </c>
      <c r="D181" s="6">
        <v>0</v>
      </c>
      <c r="E181" s="6">
        <v>0</v>
      </c>
      <c r="F181" s="6">
        <v>0</v>
      </c>
      <c r="G181" s="6">
        <v>0</v>
      </c>
      <c r="H181" s="6">
        <v>0</v>
      </c>
      <c r="I181" s="4">
        <f t="shared" si="2"/>
        <v>0</v>
      </c>
    </row>
    <row r="182" spans="1:9" hidden="1" x14ac:dyDescent="0.25">
      <c r="A182" s="2" t="s">
        <v>41</v>
      </c>
      <c r="B182" s="2" t="s">
        <v>185</v>
      </c>
      <c r="C182" s="6">
        <v>0</v>
      </c>
      <c r="D182" s="6">
        <v>0</v>
      </c>
      <c r="E182" s="6">
        <v>0</v>
      </c>
      <c r="F182" s="6">
        <v>0</v>
      </c>
      <c r="G182" s="6">
        <v>0</v>
      </c>
      <c r="H182" s="6">
        <v>0</v>
      </c>
      <c r="I182" s="4">
        <f t="shared" si="2"/>
        <v>0</v>
      </c>
    </row>
    <row r="183" spans="1:9" ht="24.75" x14ac:dyDescent="0.25">
      <c r="A183" s="17" t="s">
        <v>42</v>
      </c>
      <c r="B183" s="18" t="s">
        <v>186</v>
      </c>
      <c r="C183" s="16">
        <v>4594000</v>
      </c>
      <c r="D183" s="16">
        <v>4594000</v>
      </c>
      <c r="E183" s="16">
        <v>3328538</v>
      </c>
      <c r="F183" s="16">
        <v>3328538</v>
      </c>
      <c r="G183" s="16">
        <v>3328538</v>
      </c>
      <c r="H183" s="16">
        <v>3328538</v>
      </c>
      <c r="I183" s="12">
        <f t="shared" si="2"/>
        <v>22502152</v>
      </c>
    </row>
    <row r="184" spans="1:9" x14ac:dyDescent="0.25">
      <c r="A184" s="17" t="s">
        <v>43</v>
      </c>
      <c r="B184" s="18" t="s">
        <v>187</v>
      </c>
      <c r="C184" s="16">
        <v>4594000</v>
      </c>
      <c r="D184" s="16">
        <v>4594000</v>
      </c>
      <c r="E184" s="16">
        <v>3328538</v>
      </c>
      <c r="F184" s="16">
        <v>3328538</v>
      </c>
      <c r="G184" s="16">
        <v>3328538</v>
      </c>
      <c r="H184" s="16">
        <v>3328538</v>
      </c>
      <c r="I184" s="12">
        <f t="shared" si="2"/>
        <v>22502152</v>
      </c>
    </row>
    <row r="185" spans="1:9" hidden="1" x14ac:dyDescent="0.25">
      <c r="A185" s="1" t="s">
        <v>188</v>
      </c>
      <c r="B185" s="1" t="s">
        <v>189</v>
      </c>
      <c r="C185" s="5">
        <v>0</v>
      </c>
      <c r="D185" s="5">
        <v>0</v>
      </c>
      <c r="E185" s="5">
        <v>0</v>
      </c>
      <c r="F185" s="5">
        <v>0</v>
      </c>
      <c r="G185" s="5">
        <v>0</v>
      </c>
      <c r="H185" s="5">
        <v>0</v>
      </c>
      <c r="I185" s="4">
        <f t="shared" si="2"/>
        <v>0</v>
      </c>
    </row>
    <row r="186" spans="1:9" hidden="1" x14ac:dyDescent="0.25">
      <c r="A186" s="2" t="s">
        <v>45</v>
      </c>
      <c r="B186" s="2" t="s">
        <v>190</v>
      </c>
      <c r="C186" s="6">
        <v>0</v>
      </c>
      <c r="D186" s="6">
        <v>0</v>
      </c>
      <c r="E186" s="6">
        <v>0</v>
      </c>
      <c r="F186" s="6">
        <v>0</v>
      </c>
      <c r="G186" s="6">
        <v>0</v>
      </c>
      <c r="H186" s="6">
        <v>0</v>
      </c>
      <c r="I186" s="4">
        <f t="shared" si="2"/>
        <v>0</v>
      </c>
    </row>
    <row r="187" spans="1:9" hidden="1" x14ac:dyDescent="0.25">
      <c r="A187" s="2" t="s">
        <v>46</v>
      </c>
      <c r="B187" s="2" t="s">
        <v>191</v>
      </c>
      <c r="C187" s="6">
        <v>0</v>
      </c>
      <c r="D187" s="6">
        <v>0</v>
      </c>
      <c r="E187" s="6">
        <v>0</v>
      </c>
      <c r="F187" s="6">
        <v>0</v>
      </c>
      <c r="G187" s="6">
        <v>0</v>
      </c>
      <c r="H187" s="6">
        <v>0</v>
      </c>
      <c r="I187" s="4">
        <f t="shared" si="2"/>
        <v>0</v>
      </c>
    </row>
    <row r="188" spans="1:9" hidden="1" x14ac:dyDescent="0.25">
      <c r="A188" s="1" t="s">
        <v>47</v>
      </c>
      <c r="B188" s="1" t="s">
        <v>192</v>
      </c>
      <c r="C188" s="5">
        <v>0</v>
      </c>
      <c r="D188" s="5">
        <v>0</v>
      </c>
      <c r="E188" s="5">
        <v>0</v>
      </c>
      <c r="F188" s="5">
        <v>0</v>
      </c>
      <c r="G188" s="5">
        <v>0</v>
      </c>
      <c r="H188" s="5">
        <v>0</v>
      </c>
      <c r="I188" s="4">
        <f t="shared" si="2"/>
        <v>0</v>
      </c>
    </row>
    <row r="189" spans="1:9" hidden="1" x14ac:dyDescent="0.25">
      <c r="A189" s="2" t="s">
        <v>48</v>
      </c>
      <c r="B189" s="2" t="s">
        <v>193</v>
      </c>
      <c r="C189" s="6">
        <v>0</v>
      </c>
      <c r="D189" s="6">
        <v>0</v>
      </c>
      <c r="E189" s="6">
        <v>0</v>
      </c>
      <c r="F189" s="6">
        <v>0</v>
      </c>
      <c r="G189" s="6">
        <v>0</v>
      </c>
      <c r="H189" s="6">
        <v>0</v>
      </c>
      <c r="I189" s="4">
        <f t="shared" si="2"/>
        <v>0</v>
      </c>
    </row>
    <row r="190" spans="1:9" hidden="1" x14ac:dyDescent="0.25">
      <c r="A190" s="2" t="s">
        <v>49</v>
      </c>
      <c r="B190" s="2" t="s">
        <v>194</v>
      </c>
      <c r="C190" s="6">
        <v>0</v>
      </c>
      <c r="D190" s="6">
        <v>0</v>
      </c>
      <c r="E190" s="6">
        <v>0</v>
      </c>
      <c r="F190" s="6">
        <v>0</v>
      </c>
      <c r="G190" s="6">
        <v>0</v>
      </c>
      <c r="H190" s="6">
        <v>0</v>
      </c>
      <c r="I190" s="4">
        <f t="shared" si="2"/>
        <v>0</v>
      </c>
    </row>
    <row r="191" spans="1:9" ht="24.75" x14ac:dyDescent="0.25">
      <c r="A191" s="17" t="s">
        <v>50</v>
      </c>
      <c r="B191" s="18" t="s">
        <v>195</v>
      </c>
      <c r="C191" s="16">
        <v>9285000</v>
      </c>
      <c r="D191" s="16">
        <v>9285000</v>
      </c>
      <c r="E191" s="16">
        <v>4501380</v>
      </c>
      <c r="F191" s="16">
        <v>4501380</v>
      </c>
      <c r="G191" s="16">
        <v>4501380</v>
      </c>
      <c r="H191" s="16">
        <v>4501380</v>
      </c>
      <c r="I191" s="12">
        <f t="shared" si="2"/>
        <v>36575520</v>
      </c>
    </row>
    <row r="192" spans="1:9" ht="24.75" x14ac:dyDescent="0.25">
      <c r="A192" s="17" t="s">
        <v>51</v>
      </c>
      <c r="B192" s="18" t="s">
        <v>196</v>
      </c>
      <c r="C192" s="16">
        <v>5773000</v>
      </c>
      <c r="D192" s="16">
        <v>5773000</v>
      </c>
      <c r="E192" s="16">
        <v>5773000</v>
      </c>
      <c r="F192" s="16">
        <v>5773000</v>
      </c>
      <c r="G192" s="16">
        <v>5773000</v>
      </c>
      <c r="H192" s="16">
        <v>5773000</v>
      </c>
      <c r="I192" s="12">
        <f t="shared" si="2"/>
        <v>34638000</v>
      </c>
    </row>
    <row r="193" spans="1:9" ht="36.75" x14ac:dyDescent="0.25">
      <c r="A193" s="17" t="s">
        <v>52</v>
      </c>
      <c r="B193" s="18" t="s">
        <v>197</v>
      </c>
      <c r="C193" s="16">
        <v>5773000</v>
      </c>
      <c r="D193" s="16">
        <v>5773000</v>
      </c>
      <c r="E193" s="16">
        <v>5773000</v>
      </c>
      <c r="F193" s="16">
        <v>5773000</v>
      </c>
      <c r="G193" s="16">
        <v>5773000</v>
      </c>
      <c r="H193" s="16">
        <v>5773000</v>
      </c>
      <c r="I193" s="12">
        <f t="shared" si="2"/>
        <v>34638000</v>
      </c>
    </row>
    <row r="194" spans="1:9" x14ac:dyDescent="0.25">
      <c r="A194" s="17" t="s">
        <v>53</v>
      </c>
      <c r="B194" s="18" t="s">
        <v>198</v>
      </c>
      <c r="C194" s="16">
        <v>5773000</v>
      </c>
      <c r="D194" s="16">
        <v>5773000</v>
      </c>
      <c r="E194" s="16">
        <v>5773000</v>
      </c>
      <c r="F194" s="16">
        <v>5773000</v>
      </c>
      <c r="G194" s="16">
        <v>5773000</v>
      </c>
      <c r="H194" s="16">
        <v>5773000</v>
      </c>
      <c r="I194" s="12">
        <f t="shared" si="2"/>
        <v>34638000</v>
      </c>
    </row>
    <row r="195" spans="1:9" hidden="1" x14ac:dyDescent="0.25">
      <c r="A195" s="2" t="s">
        <v>54</v>
      </c>
      <c r="B195" s="2" t="s">
        <v>199</v>
      </c>
      <c r="C195" s="6">
        <v>0</v>
      </c>
      <c r="D195" s="6">
        <v>0</v>
      </c>
      <c r="E195" s="6">
        <v>0</v>
      </c>
      <c r="F195" s="6">
        <v>0</v>
      </c>
      <c r="G195" s="6">
        <v>0</v>
      </c>
      <c r="H195" s="6">
        <v>0</v>
      </c>
      <c r="I195" s="4">
        <f t="shared" si="2"/>
        <v>0</v>
      </c>
    </row>
    <row r="196" spans="1:9" hidden="1" x14ac:dyDescent="0.25">
      <c r="A196" s="2" t="s">
        <v>55</v>
      </c>
      <c r="B196" s="2" t="s">
        <v>200</v>
      </c>
      <c r="C196" s="6">
        <v>0</v>
      </c>
      <c r="D196" s="6">
        <v>0</v>
      </c>
      <c r="E196" s="6">
        <v>0</v>
      </c>
      <c r="F196" s="6">
        <v>0</v>
      </c>
      <c r="G196" s="6">
        <v>0</v>
      </c>
      <c r="H196" s="6">
        <v>0</v>
      </c>
      <c r="I196" s="4">
        <f t="shared" si="2"/>
        <v>0</v>
      </c>
    </row>
    <row r="197" spans="1:9" hidden="1" x14ac:dyDescent="0.25">
      <c r="A197" s="1" t="s">
        <v>56</v>
      </c>
      <c r="B197" s="1" t="s">
        <v>201</v>
      </c>
      <c r="C197" s="5">
        <v>0</v>
      </c>
      <c r="D197" s="5">
        <v>0</v>
      </c>
      <c r="E197" s="5">
        <v>0</v>
      </c>
      <c r="F197" s="5">
        <v>0</v>
      </c>
      <c r="G197" s="5">
        <v>0</v>
      </c>
      <c r="H197" s="5">
        <v>0</v>
      </c>
      <c r="I197" s="4">
        <f t="shared" si="2"/>
        <v>0</v>
      </c>
    </row>
    <row r="198" spans="1:9" hidden="1" x14ac:dyDescent="0.25">
      <c r="A198" s="2" t="s">
        <v>57</v>
      </c>
      <c r="B198" s="2" t="s">
        <v>202</v>
      </c>
      <c r="C198" s="6">
        <v>0</v>
      </c>
      <c r="D198" s="6">
        <v>0</v>
      </c>
      <c r="E198" s="6">
        <v>0</v>
      </c>
      <c r="F198" s="6">
        <v>0</v>
      </c>
      <c r="G198" s="6">
        <v>0</v>
      </c>
      <c r="H198" s="6">
        <v>0</v>
      </c>
      <c r="I198" s="4">
        <f t="shared" si="2"/>
        <v>0</v>
      </c>
    </row>
    <row r="199" spans="1:9" ht="36.75" x14ac:dyDescent="0.25">
      <c r="A199" s="17" t="s">
        <v>58</v>
      </c>
      <c r="B199" s="18" t="s">
        <v>203</v>
      </c>
      <c r="C199" s="16">
        <v>26940250</v>
      </c>
      <c r="D199" s="16">
        <v>26940250</v>
      </c>
      <c r="E199" s="16">
        <v>25038246</v>
      </c>
      <c r="F199" s="16">
        <v>25038246</v>
      </c>
      <c r="G199" s="16">
        <v>25038246</v>
      </c>
      <c r="H199" s="16">
        <v>25152932</v>
      </c>
      <c r="I199" s="12">
        <f t="shared" si="2"/>
        <v>154148170</v>
      </c>
    </row>
    <row r="200" spans="1:9" ht="48.75" x14ac:dyDescent="0.25">
      <c r="A200" s="17" t="s">
        <v>59</v>
      </c>
      <c r="B200" s="18" t="s">
        <v>204</v>
      </c>
      <c r="C200" s="16">
        <v>26129050</v>
      </c>
      <c r="D200" s="16">
        <v>26129050</v>
      </c>
      <c r="E200" s="16">
        <v>24563847</v>
      </c>
      <c r="F200" s="16">
        <v>24563847</v>
      </c>
      <c r="G200" s="16">
        <v>24563847</v>
      </c>
      <c r="H200" s="16">
        <v>24678533</v>
      </c>
      <c r="I200" s="12">
        <f t="shared" si="2"/>
        <v>150628174</v>
      </c>
    </row>
    <row r="201" spans="1:9" ht="24.75" x14ac:dyDescent="0.25">
      <c r="A201" s="17" t="s">
        <v>205</v>
      </c>
      <c r="B201" s="18" t="s">
        <v>206</v>
      </c>
      <c r="C201" s="16">
        <v>4439000</v>
      </c>
      <c r="D201" s="16">
        <v>4439000</v>
      </c>
      <c r="E201" s="16">
        <v>4020717</v>
      </c>
      <c r="F201" s="16">
        <v>4020717</v>
      </c>
      <c r="G201" s="16">
        <v>4020717</v>
      </c>
      <c r="H201" s="16">
        <v>4135403</v>
      </c>
      <c r="I201" s="12">
        <f t="shared" ref="I201:I264" si="3">SUM(C201:H201)</f>
        <v>25075554</v>
      </c>
    </row>
    <row r="202" spans="1:9" x14ac:dyDescent="0.25">
      <c r="A202" s="17" t="s">
        <v>61</v>
      </c>
      <c r="B202" s="18" t="s">
        <v>207</v>
      </c>
      <c r="C202" s="16">
        <v>7626000</v>
      </c>
      <c r="D202" s="16">
        <v>7626000</v>
      </c>
      <c r="E202" s="16">
        <v>7160000</v>
      </c>
      <c r="F202" s="16">
        <v>7160000</v>
      </c>
      <c r="G202" s="16">
        <v>7160000</v>
      </c>
      <c r="H202" s="16">
        <v>7160000</v>
      </c>
      <c r="I202" s="12">
        <f t="shared" si="3"/>
        <v>43892000</v>
      </c>
    </row>
    <row r="203" spans="1:9" ht="24.75" x14ac:dyDescent="0.25">
      <c r="A203" s="17" t="s">
        <v>62</v>
      </c>
      <c r="B203" s="18" t="s">
        <v>208</v>
      </c>
      <c r="C203" s="16">
        <v>9480000</v>
      </c>
      <c r="D203" s="16">
        <v>9480000</v>
      </c>
      <c r="E203" s="16">
        <v>9105000</v>
      </c>
      <c r="F203" s="16">
        <v>9105000</v>
      </c>
      <c r="G203" s="16">
        <v>9105000</v>
      </c>
      <c r="H203" s="16">
        <v>9105000</v>
      </c>
      <c r="I203" s="12">
        <f t="shared" si="3"/>
        <v>55380000</v>
      </c>
    </row>
    <row r="204" spans="1:9" ht="24.75" x14ac:dyDescent="0.25">
      <c r="A204" s="17" t="s">
        <v>63</v>
      </c>
      <c r="B204" s="18" t="s">
        <v>209</v>
      </c>
      <c r="C204" s="16">
        <v>2013350</v>
      </c>
      <c r="D204" s="16">
        <v>2013350</v>
      </c>
      <c r="E204" s="16">
        <v>2000000</v>
      </c>
      <c r="F204" s="16">
        <v>2000000</v>
      </c>
      <c r="G204" s="16">
        <v>2000000</v>
      </c>
      <c r="H204" s="16">
        <v>2000000</v>
      </c>
      <c r="I204" s="12">
        <f t="shared" si="3"/>
        <v>12026700</v>
      </c>
    </row>
    <row r="205" spans="1:9" hidden="1" x14ac:dyDescent="0.25">
      <c r="A205" s="2" t="s">
        <v>64</v>
      </c>
      <c r="B205" s="2" t="s">
        <v>210</v>
      </c>
      <c r="C205" s="6">
        <v>0</v>
      </c>
      <c r="D205" s="6">
        <v>0</v>
      </c>
      <c r="E205" s="6">
        <v>0</v>
      </c>
      <c r="F205" s="6">
        <v>0</v>
      </c>
      <c r="G205" s="6">
        <v>0</v>
      </c>
      <c r="H205" s="6">
        <v>0</v>
      </c>
      <c r="I205" s="4">
        <f t="shared" si="3"/>
        <v>0</v>
      </c>
    </row>
    <row r="206" spans="1:9" hidden="1" x14ac:dyDescent="0.25">
      <c r="A206" s="2" t="s">
        <v>65</v>
      </c>
      <c r="B206" s="2" t="s">
        <v>211</v>
      </c>
      <c r="C206" s="6">
        <v>0</v>
      </c>
      <c r="D206" s="6">
        <v>0</v>
      </c>
      <c r="E206" s="6">
        <v>0</v>
      </c>
      <c r="F206" s="6">
        <v>0</v>
      </c>
      <c r="G206" s="6">
        <v>0</v>
      </c>
      <c r="H206" s="6">
        <v>0</v>
      </c>
      <c r="I206" s="4">
        <f t="shared" si="3"/>
        <v>0</v>
      </c>
    </row>
    <row r="207" spans="1:9" ht="24.75" x14ac:dyDescent="0.25">
      <c r="A207" s="17" t="s">
        <v>66</v>
      </c>
      <c r="B207" s="18" t="s">
        <v>212</v>
      </c>
      <c r="C207" s="16">
        <v>2570700</v>
      </c>
      <c r="D207" s="16">
        <v>2570700</v>
      </c>
      <c r="E207" s="16">
        <v>2278130</v>
      </c>
      <c r="F207" s="16">
        <v>2278130</v>
      </c>
      <c r="G207" s="16">
        <v>2278130</v>
      </c>
      <c r="H207" s="16">
        <v>2278130</v>
      </c>
      <c r="I207" s="12">
        <f t="shared" si="3"/>
        <v>14253920</v>
      </c>
    </row>
    <row r="208" spans="1:9" hidden="1" x14ac:dyDescent="0.25">
      <c r="A208" s="2" t="s">
        <v>67</v>
      </c>
      <c r="B208" s="2" t="s">
        <v>213</v>
      </c>
      <c r="C208" s="6">
        <v>0</v>
      </c>
      <c r="D208" s="6">
        <v>0</v>
      </c>
      <c r="E208" s="6">
        <v>0</v>
      </c>
      <c r="F208" s="6">
        <v>0</v>
      </c>
      <c r="G208" s="6">
        <v>0</v>
      </c>
      <c r="H208" s="6">
        <v>0</v>
      </c>
      <c r="I208" s="4">
        <f t="shared" si="3"/>
        <v>0</v>
      </c>
    </row>
    <row r="209" spans="1:9" hidden="1" x14ac:dyDescent="0.25">
      <c r="A209" s="2" t="s">
        <v>68</v>
      </c>
      <c r="B209" s="2" t="s">
        <v>214</v>
      </c>
      <c r="C209" s="6">
        <v>0</v>
      </c>
      <c r="D209" s="6">
        <v>0</v>
      </c>
      <c r="E209" s="6">
        <v>0</v>
      </c>
      <c r="F209" s="6">
        <v>0</v>
      </c>
      <c r="G209" s="6">
        <v>0</v>
      </c>
      <c r="H209" s="6">
        <v>0</v>
      </c>
      <c r="I209" s="4">
        <f t="shared" si="3"/>
        <v>0</v>
      </c>
    </row>
    <row r="210" spans="1:9" hidden="1" x14ac:dyDescent="0.25">
      <c r="A210" s="1" t="s">
        <v>69</v>
      </c>
      <c r="B210" s="1" t="s">
        <v>215</v>
      </c>
      <c r="C210" s="5">
        <v>0</v>
      </c>
      <c r="D210" s="5">
        <v>0</v>
      </c>
      <c r="E210" s="5">
        <v>0</v>
      </c>
      <c r="F210" s="5">
        <v>0</v>
      </c>
      <c r="G210" s="5">
        <v>0</v>
      </c>
      <c r="H210" s="5">
        <v>0</v>
      </c>
      <c r="I210" s="4">
        <f t="shared" si="3"/>
        <v>0</v>
      </c>
    </row>
    <row r="211" spans="1:9" hidden="1" x14ac:dyDescent="0.25">
      <c r="A211" s="2" t="s">
        <v>70</v>
      </c>
      <c r="B211" s="2" t="s">
        <v>216</v>
      </c>
      <c r="C211" s="6">
        <v>0</v>
      </c>
      <c r="D211" s="6">
        <v>0</v>
      </c>
      <c r="E211" s="6">
        <v>0</v>
      </c>
      <c r="F211" s="6">
        <v>0</v>
      </c>
      <c r="G211" s="6">
        <v>0</v>
      </c>
      <c r="H211" s="6">
        <v>0</v>
      </c>
      <c r="I211" s="4">
        <f t="shared" si="3"/>
        <v>0</v>
      </c>
    </row>
    <row r="212" spans="1:9" hidden="1" x14ac:dyDescent="0.25">
      <c r="A212" s="2" t="s">
        <v>71</v>
      </c>
      <c r="B212" s="2" t="s">
        <v>217</v>
      </c>
      <c r="C212" s="6">
        <v>0</v>
      </c>
      <c r="D212" s="6">
        <v>0</v>
      </c>
      <c r="E212" s="6">
        <v>0</v>
      </c>
      <c r="F212" s="6">
        <v>0</v>
      </c>
      <c r="G212" s="6">
        <v>0</v>
      </c>
      <c r="H212" s="6">
        <v>0</v>
      </c>
      <c r="I212" s="4">
        <f t="shared" si="3"/>
        <v>0</v>
      </c>
    </row>
    <row r="213" spans="1:9" hidden="1" x14ac:dyDescent="0.25">
      <c r="A213" s="2" t="s">
        <v>72</v>
      </c>
      <c r="B213" s="2" t="s">
        <v>218</v>
      </c>
      <c r="C213" s="6">
        <v>0</v>
      </c>
      <c r="D213" s="6">
        <v>0</v>
      </c>
      <c r="E213" s="6">
        <v>0</v>
      </c>
      <c r="F213" s="6">
        <v>0</v>
      </c>
      <c r="G213" s="6">
        <v>0</v>
      </c>
      <c r="H213" s="6">
        <v>0</v>
      </c>
      <c r="I213" s="4">
        <f t="shared" si="3"/>
        <v>0</v>
      </c>
    </row>
    <row r="214" spans="1:9" x14ac:dyDescent="0.25">
      <c r="A214" s="17" t="s">
        <v>73</v>
      </c>
      <c r="B214" s="18" t="s">
        <v>219</v>
      </c>
      <c r="C214" s="16">
        <v>-3800</v>
      </c>
      <c r="D214" s="16">
        <v>-3800</v>
      </c>
      <c r="E214" s="16">
        <v>-3777</v>
      </c>
      <c r="F214" s="16">
        <v>-3777</v>
      </c>
      <c r="G214" s="16">
        <v>-3777</v>
      </c>
      <c r="H214" s="16">
        <v>-3777</v>
      </c>
      <c r="I214" s="12">
        <f t="shared" si="3"/>
        <v>-22708</v>
      </c>
    </row>
    <row r="215" spans="1:9" ht="24.75" x14ac:dyDescent="0.25">
      <c r="A215" s="17" t="s">
        <v>74</v>
      </c>
      <c r="B215" s="18" t="s">
        <v>220</v>
      </c>
      <c r="C215" s="16">
        <v>815000</v>
      </c>
      <c r="D215" s="16">
        <v>815000</v>
      </c>
      <c r="E215" s="16">
        <v>478176</v>
      </c>
      <c r="F215" s="16">
        <v>478176</v>
      </c>
      <c r="G215" s="16">
        <v>478176</v>
      </c>
      <c r="H215" s="16">
        <v>478176</v>
      </c>
      <c r="I215" s="12">
        <f t="shared" si="3"/>
        <v>3542704</v>
      </c>
    </row>
    <row r="216" spans="1:9" ht="48.75" x14ac:dyDescent="0.25">
      <c r="A216" s="17" t="s">
        <v>221</v>
      </c>
      <c r="B216" s="18" t="s">
        <v>222</v>
      </c>
      <c r="C216" s="16">
        <v>94532900</v>
      </c>
      <c r="D216" s="16">
        <v>94532900</v>
      </c>
      <c r="E216" s="16">
        <v>91945575</v>
      </c>
      <c r="F216" s="16">
        <v>91945575</v>
      </c>
      <c r="G216" s="16">
        <v>91945575</v>
      </c>
      <c r="H216" s="16">
        <v>96093351</v>
      </c>
      <c r="I216" s="12">
        <f t="shared" si="3"/>
        <v>560995876</v>
      </c>
    </row>
    <row r="217" spans="1:9" ht="24.75" x14ac:dyDescent="0.25">
      <c r="A217" s="17" t="s">
        <v>76</v>
      </c>
      <c r="B217" s="18" t="s">
        <v>223</v>
      </c>
      <c r="C217" s="16">
        <v>7894000</v>
      </c>
      <c r="D217" s="16">
        <v>7894000</v>
      </c>
      <c r="E217" s="16">
        <v>7759852</v>
      </c>
      <c r="F217" s="16">
        <v>7759852</v>
      </c>
      <c r="G217" s="16">
        <v>7759852</v>
      </c>
      <c r="H217" s="16">
        <v>7957148</v>
      </c>
      <c r="I217" s="12">
        <f t="shared" si="3"/>
        <v>47024704</v>
      </c>
    </row>
    <row r="218" spans="1:9" ht="24.75" x14ac:dyDescent="0.25">
      <c r="A218" s="17" t="s">
        <v>77</v>
      </c>
      <c r="B218" s="18" t="s">
        <v>224</v>
      </c>
      <c r="C218" s="16">
        <v>39659000</v>
      </c>
      <c r="D218" s="16">
        <v>39659000</v>
      </c>
      <c r="E218" s="16">
        <v>38511558</v>
      </c>
      <c r="F218" s="16">
        <v>38511558</v>
      </c>
      <c r="G218" s="16">
        <v>38511558</v>
      </c>
      <c r="H218" s="16">
        <v>41484707</v>
      </c>
      <c r="I218" s="12">
        <f t="shared" si="3"/>
        <v>236337381</v>
      </c>
    </row>
    <row r="219" spans="1:9" ht="24.75" x14ac:dyDescent="0.25">
      <c r="A219" s="17" t="s">
        <v>78</v>
      </c>
      <c r="B219" s="18" t="s">
        <v>225</v>
      </c>
      <c r="C219" s="16">
        <v>39659000</v>
      </c>
      <c r="D219" s="16">
        <v>39659000</v>
      </c>
      <c r="E219" s="16">
        <v>38511558</v>
      </c>
      <c r="F219" s="16">
        <v>38511558</v>
      </c>
      <c r="G219" s="16">
        <v>38511558</v>
      </c>
      <c r="H219" s="16">
        <v>41484707</v>
      </c>
      <c r="I219" s="12">
        <f t="shared" si="3"/>
        <v>236337381</v>
      </c>
    </row>
    <row r="220" spans="1:9" ht="24.75" x14ac:dyDescent="0.25">
      <c r="A220" s="17" t="s">
        <v>79</v>
      </c>
      <c r="B220" s="18" t="s">
        <v>226</v>
      </c>
      <c r="C220" s="16">
        <v>46979900</v>
      </c>
      <c r="D220" s="16">
        <v>46979900</v>
      </c>
      <c r="E220" s="16">
        <v>45674165</v>
      </c>
      <c r="F220" s="16">
        <v>45674165</v>
      </c>
      <c r="G220" s="16">
        <v>45674165</v>
      </c>
      <c r="H220" s="16">
        <v>46651496</v>
      </c>
      <c r="I220" s="12">
        <f t="shared" si="3"/>
        <v>277633791</v>
      </c>
    </row>
    <row r="221" spans="1:9" hidden="1" x14ac:dyDescent="0.25">
      <c r="A221" s="2" t="s">
        <v>80</v>
      </c>
      <c r="B221" s="2" t="s">
        <v>227</v>
      </c>
      <c r="C221" s="6">
        <v>0</v>
      </c>
      <c r="D221" s="6">
        <v>0</v>
      </c>
      <c r="E221" s="6">
        <v>0</v>
      </c>
      <c r="F221" s="6">
        <v>0</v>
      </c>
      <c r="G221" s="6">
        <v>0</v>
      </c>
      <c r="H221" s="6">
        <v>0</v>
      </c>
      <c r="I221" s="4">
        <f t="shared" si="3"/>
        <v>0</v>
      </c>
    </row>
    <row r="222" spans="1:9" hidden="1" x14ac:dyDescent="0.25">
      <c r="A222" s="2" t="s">
        <v>81</v>
      </c>
      <c r="B222" s="2" t="s">
        <v>228</v>
      </c>
      <c r="C222" s="6">
        <v>0</v>
      </c>
      <c r="D222" s="6">
        <v>0</v>
      </c>
      <c r="E222" s="6">
        <v>0</v>
      </c>
      <c r="F222" s="6">
        <v>0</v>
      </c>
      <c r="G222" s="6">
        <v>0</v>
      </c>
      <c r="H222" s="6">
        <v>0</v>
      </c>
      <c r="I222" s="4">
        <f t="shared" si="3"/>
        <v>0</v>
      </c>
    </row>
    <row r="223" spans="1:9" hidden="1" x14ac:dyDescent="0.25">
      <c r="A223" s="1" t="s">
        <v>82</v>
      </c>
      <c r="B223" s="1" t="s">
        <v>229</v>
      </c>
      <c r="C223" s="5">
        <v>0</v>
      </c>
      <c r="D223" s="5">
        <v>0</v>
      </c>
      <c r="E223" s="5">
        <v>0</v>
      </c>
      <c r="F223" s="5">
        <v>0</v>
      </c>
      <c r="G223" s="5">
        <v>0</v>
      </c>
      <c r="H223" s="5">
        <v>0</v>
      </c>
      <c r="I223" s="4">
        <f t="shared" si="3"/>
        <v>0</v>
      </c>
    </row>
    <row r="224" spans="1:9" hidden="1" x14ac:dyDescent="0.25">
      <c r="A224" s="2" t="s">
        <v>83</v>
      </c>
      <c r="B224" s="2" t="s">
        <v>230</v>
      </c>
      <c r="C224" s="6">
        <v>0</v>
      </c>
      <c r="D224" s="6">
        <v>0</v>
      </c>
      <c r="E224" s="6">
        <v>0</v>
      </c>
      <c r="F224" s="6">
        <v>0</v>
      </c>
      <c r="G224" s="6">
        <v>0</v>
      </c>
      <c r="H224" s="6">
        <v>0</v>
      </c>
      <c r="I224" s="4">
        <f t="shared" si="3"/>
        <v>0</v>
      </c>
    </row>
    <row r="225" spans="1:9" hidden="1" x14ac:dyDescent="0.25">
      <c r="A225" s="2" t="s">
        <v>84</v>
      </c>
      <c r="B225" s="2" t="s">
        <v>231</v>
      </c>
      <c r="C225" s="6">
        <v>0</v>
      </c>
      <c r="D225" s="6">
        <v>0</v>
      </c>
      <c r="E225" s="6">
        <v>0</v>
      </c>
      <c r="F225" s="6">
        <v>0</v>
      </c>
      <c r="G225" s="6">
        <v>0</v>
      </c>
      <c r="H225" s="6">
        <v>0</v>
      </c>
      <c r="I225" s="4">
        <f t="shared" si="3"/>
        <v>0</v>
      </c>
    </row>
    <row r="226" spans="1:9" hidden="1" x14ac:dyDescent="0.25">
      <c r="A226" s="1" t="s">
        <v>85</v>
      </c>
      <c r="B226" s="1" t="s">
        <v>232</v>
      </c>
      <c r="C226" s="5">
        <v>0</v>
      </c>
      <c r="D226" s="5">
        <v>0</v>
      </c>
      <c r="E226" s="5">
        <v>0</v>
      </c>
      <c r="F226" s="5">
        <v>0</v>
      </c>
      <c r="G226" s="5">
        <v>0</v>
      </c>
      <c r="H226" s="5">
        <v>0</v>
      </c>
      <c r="I226" s="4">
        <f t="shared" si="3"/>
        <v>0</v>
      </c>
    </row>
    <row r="227" spans="1:9" hidden="1" x14ac:dyDescent="0.25">
      <c r="A227" s="2" t="s">
        <v>86</v>
      </c>
      <c r="B227" s="2" t="s">
        <v>233</v>
      </c>
      <c r="C227" s="6">
        <v>0</v>
      </c>
      <c r="D227" s="6">
        <v>0</v>
      </c>
      <c r="E227" s="6">
        <v>0</v>
      </c>
      <c r="F227" s="6">
        <v>0</v>
      </c>
      <c r="G227" s="6">
        <v>0</v>
      </c>
      <c r="H227" s="6">
        <v>0</v>
      </c>
      <c r="I227" s="4">
        <f t="shared" si="3"/>
        <v>0</v>
      </c>
    </row>
    <row r="228" spans="1:9" hidden="1" x14ac:dyDescent="0.25">
      <c r="A228" s="1" t="s">
        <v>87</v>
      </c>
      <c r="B228" s="1" t="s">
        <v>234</v>
      </c>
      <c r="C228" s="5">
        <v>0</v>
      </c>
      <c r="D228" s="5">
        <v>0</v>
      </c>
      <c r="E228" s="5">
        <v>0</v>
      </c>
      <c r="F228" s="5">
        <v>0</v>
      </c>
      <c r="G228" s="5">
        <v>0</v>
      </c>
      <c r="H228" s="5">
        <v>0</v>
      </c>
      <c r="I228" s="4">
        <f t="shared" si="3"/>
        <v>0</v>
      </c>
    </row>
    <row r="229" spans="1:9" hidden="1" x14ac:dyDescent="0.25">
      <c r="A229" s="1" t="s">
        <v>88</v>
      </c>
      <c r="B229" s="1" t="s">
        <v>235</v>
      </c>
      <c r="C229" s="5">
        <v>0</v>
      </c>
      <c r="D229" s="5">
        <v>0</v>
      </c>
      <c r="E229" s="5">
        <v>0</v>
      </c>
      <c r="F229" s="5">
        <v>0</v>
      </c>
      <c r="G229" s="5">
        <v>0</v>
      </c>
      <c r="H229" s="5">
        <v>0</v>
      </c>
      <c r="I229" s="4">
        <f t="shared" si="3"/>
        <v>0</v>
      </c>
    </row>
    <row r="230" spans="1:9" hidden="1" x14ac:dyDescent="0.25">
      <c r="A230" s="1" t="s">
        <v>89</v>
      </c>
      <c r="B230" s="1" t="s">
        <v>236</v>
      </c>
      <c r="C230" s="5">
        <v>0</v>
      </c>
      <c r="D230" s="5">
        <v>0</v>
      </c>
      <c r="E230" s="5">
        <v>0</v>
      </c>
      <c r="F230" s="5">
        <v>0</v>
      </c>
      <c r="G230" s="5">
        <v>0</v>
      </c>
      <c r="H230" s="5">
        <v>0</v>
      </c>
      <c r="I230" s="4">
        <f t="shared" si="3"/>
        <v>0</v>
      </c>
    </row>
    <row r="231" spans="1:9" hidden="1" x14ac:dyDescent="0.25">
      <c r="A231" s="2" t="s">
        <v>90</v>
      </c>
      <c r="B231" s="2" t="s">
        <v>237</v>
      </c>
      <c r="C231" s="6">
        <v>0</v>
      </c>
      <c r="D231" s="6">
        <v>0</v>
      </c>
      <c r="E231" s="6">
        <v>0</v>
      </c>
      <c r="F231" s="6">
        <v>0</v>
      </c>
      <c r="G231" s="6">
        <v>0</v>
      </c>
      <c r="H231" s="6">
        <v>0</v>
      </c>
      <c r="I231" s="4">
        <f t="shared" si="3"/>
        <v>0</v>
      </c>
    </row>
    <row r="232" spans="1:9" hidden="1" x14ac:dyDescent="0.25">
      <c r="A232" s="2" t="s">
        <v>91</v>
      </c>
      <c r="B232" s="2" t="s">
        <v>238</v>
      </c>
      <c r="C232" s="6">
        <v>0</v>
      </c>
      <c r="D232" s="6">
        <v>0</v>
      </c>
      <c r="E232" s="6">
        <v>0</v>
      </c>
      <c r="F232" s="6">
        <v>0</v>
      </c>
      <c r="G232" s="6">
        <v>0</v>
      </c>
      <c r="H232" s="6">
        <v>0</v>
      </c>
      <c r="I232" s="4">
        <f t="shared" si="3"/>
        <v>0</v>
      </c>
    </row>
    <row r="233" spans="1:9" hidden="1" x14ac:dyDescent="0.25">
      <c r="A233" s="1" t="s">
        <v>239</v>
      </c>
      <c r="B233" s="1" t="s">
        <v>240</v>
      </c>
      <c r="C233" s="5">
        <v>0</v>
      </c>
      <c r="D233" s="5">
        <v>0</v>
      </c>
      <c r="E233" s="5">
        <v>0</v>
      </c>
      <c r="F233" s="5">
        <v>0</v>
      </c>
      <c r="G233" s="5">
        <v>0</v>
      </c>
      <c r="H233" s="5">
        <v>0</v>
      </c>
      <c r="I233" s="4">
        <f t="shared" si="3"/>
        <v>0</v>
      </c>
    </row>
    <row r="234" spans="1:9" hidden="1" x14ac:dyDescent="0.25">
      <c r="A234" s="2" t="s">
        <v>93</v>
      </c>
      <c r="B234" s="2" t="s">
        <v>241</v>
      </c>
      <c r="C234" s="6">
        <v>0</v>
      </c>
      <c r="D234" s="6">
        <v>0</v>
      </c>
      <c r="E234" s="6">
        <v>0</v>
      </c>
      <c r="F234" s="6">
        <v>0</v>
      </c>
      <c r="G234" s="6">
        <v>0</v>
      </c>
      <c r="H234" s="6">
        <v>0</v>
      </c>
      <c r="I234" s="4">
        <f t="shared" si="3"/>
        <v>0</v>
      </c>
    </row>
    <row r="235" spans="1:9" hidden="1" x14ac:dyDescent="0.25">
      <c r="A235" s="2" t="s">
        <v>94</v>
      </c>
      <c r="B235" s="2" t="s">
        <v>242</v>
      </c>
      <c r="C235" s="6">
        <v>0</v>
      </c>
      <c r="D235" s="6">
        <v>0</v>
      </c>
      <c r="E235" s="6">
        <v>0</v>
      </c>
      <c r="F235" s="6">
        <v>0</v>
      </c>
      <c r="G235" s="6">
        <v>0</v>
      </c>
      <c r="H235" s="6">
        <v>0</v>
      </c>
      <c r="I235" s="4">
        <f t="shared" si="3"/>
        <v>0</v>
      </c>
    </row>
    <row r="236" spans="1:9" hidden="1" x14ac:dyDescent="0.25">
      <c r="A236" s="2" t="s">
        <v>95</v>
      </c>
      <c r="B236" s="2" t="s">
        <v>243</v>
      </c>
      <c r="C236" s="6">
        <v>0</v>
      </c>
      <c r="D236" s="6">
        <v>0</v>
      </c>
      <c r="E236" s="6">
        <v>0</v>
      </c>
      <c r="F236" s="6">
        <v>0</v>
      </c>
      <c r="G236" s="6">
        <v>0</v>
      </c>
      <c r="H236" s="6">
        <v>0</v>
      </c>
      <c r="I236" s="4">
        <f t="shared" si="3"/>
        <v>0</v>
      </c>
    </row>
    <row r="237" spans="1:9" hidden="1" x14ac:dyDescent="0.25">
      <c r="A237" s="2" t="s">
        <v>96</v>
      </c>
      <c r="B237" s="2" t="s">
        <v>244</v>
      </c>
      <c r="C237" s="6">
        <v>0</v>
      </c>
      <c r="D237" s="6">
        <v>0</v>
      </c>
      <c r="E237" s="6">
        <v>0</v>
      </c>
      <c r="F237" s="6">
        <v>0</v>
      </c>
      <c r="G237" s="6">
        <v>0</v>
      </c>
      <c r="H237" s="6">
        <v>0</v>
      </c>
      <c r="I237" s="4">
        <f t="shared" si="3"/>
        <v>0</v>
      </c>
    </row>
    <row r="238" spans="1:9" hidden="1" x14ac:dyDescent="0.25">
      <c r="A238" s="2" t="s">
        <v>97</v>
      </c>
      <c r="B238" s="2" t="s">
        <v>245</v>
      </c>
      <c r="C238" s="6">
        <v>0</v>
      </c>
      <c r="D238" s="6">
        <v>0</v>
      </c>
      <c r="E238" s="6">
        <v>0</v>
      </c>
      <c r="F238" s="6">
        <v>0</v>
      </c>
      <c r="G238" s="6">
        <v>0</v>
      </c>
      <c r="H238" s="6">
        <v>0</v>
      </c>
      <c r="I238" s="4">
        <f t="shared" si="3"/>
        <v>0</v>
      </c>
    </row>
    <row r="239" spans="1:9" hidden="1" x14ac:dyDescent="0.25">
      <c r="A239" s="1" t="s">
        <v>98</v>
      </c>
      <c r="B239" s="1" t="s">
        <v>246</v>
      </c>
      <c r="C239" s="5">
        <v>0</v>
      </c>
      <c r="D239" s="5">
        <v>0</v>
      </c>
      <c r="E239" s="5">
        <v>0</v>
      </c>
      <c r="F239" s="5">
        <v>0</v>
      </c>
      <c r="G239" s="5">
        <v>0</v>
      </c>
      <c r="H239" s="5">
        <v>0</v>
      </c>
      <c r="I239" s="4">
        <f t="shared" si="3"/>
        <v>0</v>
      </c>
    </row>
    <row r="240" spans="1:9" hidden="1" x14ac:dyDescent="0.25">
      <c r="A240" s="2" t="s">
        <v>99</v>
      </c>
      <c r="B240" s="2" t="s">
        <v>247</v>
      </c>
      <c r="C240" s="6">
        <v>0</v>
      </c>
      <c r="D240" s="6">
        <v>0</v>
      </c>
      <c r="E240" s="6">
        <v>0</v>
      </c>
      <c r="F240" s="6">
        <v>0</v>
      </c>
      <c r="G240" s="6">
        <v>0</v>
      </c>
      <c r="H240" s="6">
        <v>0</v>
      </c>
      <c r="I240" s="4">
        <f t="shared" si="3"/>
        <v>0</v>
      </c>
    </row>
    <row r="241" spans="1:9" hidden="1" x14ac:dyDescent="0.25">
      <c r="A241" s="1" t="s">
        <v>100</v>
      </c>
      <c r="B241" s="1" t="s">
        <v>248</v>
      </c>
      <c r="C241" s="5">
        <v>0</v>
      </c>
      <c r="D241" s="5">
        <v>0</v>
      </c>
      <c r="E241" s="5">
        <v>0</v>
      </c>
      <c r="F241" s="5">
        <v>0</v>
      </c>
      <c r="G241" s="5">
        <v>0</v>
      </c>
      <c r="H241" s="5">
        <v>0</v>
      </c>
      <c r="I241" s="4">
        <f t="shared" si="3"/>
        <v>0</v>
      </c>
    </row>
    <row r="242" spans="1:9" hidden="1" x14ac:dyDescent="0.25">
      <c r="A242" s="2" t="s">
        <v>101</v>
      </c>
      <c r="B242" s="2" t="s">
        <v>249</v>
      </c>
      <c r="C242" s="6">
        <v>0</v>
      </c>
      <c r="D242" s="6">
        <v>0</v>
      </c>
      <c r="E242" s="6">
        <v>0</v>
      </c>
      <c r="F242" s="6">
        <v>0</v>
      </c>
      <c r="G242" s="6">
        <v>0</v>
      </c>
      <c r="H242" s="6">
        <v>0</v>
      </c>
      <c r="I242" s="4">
        <f t="shared" si="3"/>
        <v>0</v>
      </c>
    </row>
    <row r="243" spans="1:9" hidden="1" x14ac:dyDescent="0.25">
      <c r="A243" s="2" t="s">
        <v>102</v>
      </c>
      <c r="B243" s="2" t="s">
        <v>250</v>
      </c>
      <c r="C243" s="6">
        <v>0</v>
      </c>
      <c r="D243" s="6">
        <v>0</v>
      </c>
      <c r="E243" s="6">
        <v>0</v>
      </c>
      <c r="F243" s="6">
        <v>0</v>
      </c>
      <c r="G243" s="6">
        <v>0</v>
      </c>
      <c r="H243" s="6">
        <v>0</v>
      </c>
      <c r="I243" s="4">
        <f t="shared" si="3"/>
        <v>0</v>
      </c>
    </row>
    <row r="244" spans="1:9" hidden="1" x14ac:dyDescent="0.25">
      <c r="A244" s="2" t="s">
        <v>103</v>
      </c>
      <c r="B244" s="2" t="s">
        <v>251</v>
      </c>
      <c r="C244" s="6">
        <v>0</v>
      </c>
      <c r="D244" s="6">
        <v>0</v>
      </c>
      <c r="E244" s="6">
        <v>0</v>
      </c>
      <c r="F244" s="6">
        <v>0</v>
      </c>
      <c r="G244" s="6">
        <v>0</v>
      </c>
      <c r="H244" s="6">
        <v>0</v>
      </c>
      <c r="I244" s="4">
        <f t="shared" si="3"/>
        <v>0</v>
      </c>
    </row>
    <row r="245" spans="1:9" hidden="1" x14ac:dyDescent="0.25">
      <c r="A245" s="2" t="s">
        <v>104</v>
      </c>
      <c r="B245" s="2" t="s">
        <v>252</v>
      </c>
      <c r="C245" s="6">
        <v>0</v>
      </c>
      <c r="D245" s="6">
        <v>0</v>
      </c>
      <c r="E245" s="6">
        <v>0</v>
      </c>
      <c r="F245" s="6">
        <v>0</v>
      </c>
      <c r="G245" s="6">
        <v>0</v>
      </c>
      <c r="H245" s="6">
        <v>0</v>
      </c>
      <c r="I245" s="4">
        <f t="shared" si="3"/>
        <v>0</v>
      </c>
    </row>
    <row r="246" spans="1:9" ht="48.75" x14ac:dyDescent="0.25">
      <c r="A246" s="17" t="s">
        <v>105</v>
      </c>
      <c r="B246" s="18" t="s">
        <v>253</v>
      </c>
      <c r="C246" s="16">
        <v>32469500</v>
      </c>
      <c r="D246" s="16">
        <v>32469500</v>
      </c>
      <c r="E246" s="16">
        <v>28999113</v>
      </c>
      <c r="F246" s="16">
        <v>28999113</v>
      </c>
      <c r="G246" s="16">
        <v>28999113</v>
      </c>
      <c r="H246" s="16">
        <v>28999113</v>
      </c>
      <c r="I246" s="12">
        <f t="shared" si="3"/>
        <v>180935452</v>
      </c>
    </row>
    <row r="247" spans="1:9" hidden="1" x14ac:dyDescent="0.25">
      <c r="A247" s="1" t="s">
        <v>254</v>
      </c>
      <c r="B247" s="1" t="s">
        <v>255</v>
      </c>
      <c r="C247" s="5">
        <v>0</v>
      </c>
      <c r="D247" s="5">
        <v>0</v>
      </c>
      <c r="E247" s="5">
        <v>0</v>
      </c>
      <c r="F247" s="5">
        <v>0</v>
      </c>
      <c r="G247" s="5">
        <v>0</v>
      </c>
      <c r="H247" s="5">
        <v>0</v>
      </c>
      <c r="I247" s="4">
        <f t="shared" si="3"/>
        <v>0</v>
      </c>
    </row>
    <row r="248" spans="1:9" hidden="1" x14ac:dyDescent="0.25">
      <c r="A248" s="1" t="s">
        <v>256</v>
      </c>
      <c r="B248" s="1" t="s">
        <v>257</v>
      </c>
      <c r="C248" s="5">
        <v>0</v>
      </c>
      <c r="D248" s="5">
        <v>0</v>
      </c>
      <c r="E248" s="5">
        <v>0</v>
      </c>
      <c r="F248" s="5">
        <v>0</v>
      </c>
      <c r="G248" s="5">
        <v>0</v>
      </c>
      <c r="H248" s="5">
        <v>0</v>
      </c>
      <c r="I248" s="4">
        <f t="shared" si="3"/>
        <v>0</v>
      </c>
    </row>
    <row r="249" spans="1:9" hidden="1" x14ac:dyDescent="0.25">
      <c r="A249" s="2" t="s">
        <v>108</v>
      </c>
      <c r="B249" s="2" t="s">
        <v>258</v>
      </c>
      <c r="C249" s="6">
        <v>0</v>
      </c>
      <c r="D249" s="6">
        <v>0</v>
      </c>
      <c r="E249" s="6">
        <v>0</v>
      </c>
      <c r="F249" s="6">
        <v>0</v>
      </c>
      <c r="G249" s="6">
        <v>0</v>
      </c>
      <c r="H249" s="6">
        <v>0</v>
      </c>
      <c r="I249" s="4">
        <f t="shared" si="3"/>
        <v>0</v>
      </c>
    </row>
    <row r="250" spans="1:9" hidden="1" x14ac:dyDescent="0.25">
      <c r="A250" s="2" t="s">
        <v>109</v>
      </c>
      <c r="B250" s="2" t="s">
        <v>259</v>
      </c>
      <c r="C250" s="6">
        <v>0</v>
      </c>
      <c r="D250" s="6">
        <v>0</v>
      </c>
      <c r="E250" s="6">
        <v>0</v>
      </c>
      <c r="F250" s="6">
        <v>0</v>
      </c>
      <c r="G250" s="6">
        <v>0</v>
      </c>
      <c r="H250" s="6">
        <v>0</v>
      </c>
      <c r="I250" s="4">
        <f t="shared" si="3"/>
        <v>0</v>
      </c>
    </row>
    <row r="251" spans="1:9" hidden="1" x14ac:dyDescent="0.25">
      <c r="A251" s="2" t="s">
        <v>110</v>
      </c>
      <c r="B251" s="2" t="s">
        <v>260</v>
      </c>
      <c r="C251" s="6">
        <v>0</v>
      </c>
      <c r="D251" s="6">
        <v>0</v>
      </c>
      <c r="E251" s="6">
        <v>0</v>
      </c>
      <c r="F251" s="6">
        <v>0</v>
      </c>
      <c r="G251" s="6">
        <v>0</v>
      </c>
      <c r="H251" s="6">
        <v>0</v>
      </c>
      <c r="I251" s="4">
        <f t="shared" si="3"/>
        <v>0</v>
      </c>
    </row>
    <row r="252" spans="1:9" hidden="1" x14ac:dyDescent="0.25">
      <c r="A252" s="2" t="s">
        <v>111</v>
      </c>
      <c r="B252" s="2" t="s">
        <v>261</v>
      </c>
      <c r="C252" s="6">
        <v>0</v>
      </c>
      <c r="D252" s="6">
        <v>0</v>
      </c>
      <c r="E252" s="6">
        <v>0</v>
      </c>
      <c r="F252" s="6">
        <v>0</v>
      </c>
      <c r="G252" s="6">
        <v>0</v>
      </c>
      <c r="H252" s="6">
        <v>0</v>
      </c>
      <c r="I252" s="4">
        <f t="shared" si="3"/>
        <v>0</v>
      </c>
    </row>
    <row r="253" spans="1:9" hidden="1" x14ac:dyDescent="0.25">
      <c r="A253" s="1" t="s">
        <v>114</v>
      </c>
      <c r="B253" s="1" t="s">
        <v>262</v>
      </c>
      <c r="C253" s="5">
        <v>0</v>
      </c>
      <c r="D253" s="5">
        <v>0</v>
      </c>
      <c r="E253" s="5">
        <v>0</v>
      </c>
      <c r="F253" s="5">
        <v>0</v>
      </c>
      <c r="G253" s="5">
        <v>0</v>
      </c>
      <c r="H253" s="5">
        <v>0</v>
      </c>
      <c r="I253" s="4">
        <f t="shared" si="3"/>
        <v>0</v>
      </c>
    </row>
    <row r="254" spans="1:9" hidden="1" x14ac:dyDescent="0.25">
      <c r="A254" s="2" t="s">
        <v>115</v>
      </c>
      <c r="B254" s="2" t="s">
        <v>263</v>
      </c>
      <c r="C254" s="6">
        <v>0</v>
      </c>
      <c r="D254" s="6">
        <v>0</v>
      </c>
      <c r="E254" s="6">
        <v>0</v>
      </c>
      <c r="F254" s="6">
        <v>0</v>
      </c>
      <c r="G254" s="6">
        <v>0</v>
      </c>
      <c r="H254" s="6">
        <v>0</v>
      </c>
      <c r="I254" s="4">
        <f t="shared" si="3"/>
        <v>0</v>
      </c>
    </row>
    <row r="255" spans="1:9" hidden="1" x14ac:dyDescent="0.25">
      <c r="A255" s="2" t="s">
        <v>116</v>
      </c>
      <c r="B255" s="2" t="s">
        <v>264</v>
      </c>
      <c r="C255" s="6">
        <v>0</v>
      </c>
      <c r="D255" s="6">
        <v>0</v>
      </c>
      <c r="E255" s="6">
        <v>0</v>
      </c>
      <c r="F255" s="6">
        <v>0</v>
      </c>
      <c r="G255" s="6">
        <v>0</v>
      </c>
      <c r="H255" s="6">
        <v>0</v>
      </c>
      <c r="I255" s="4">
        <f t="shared" si="3"/>
        <v>0</v>
      </c>
    </row>
    <row r="256" spans="1:9" hidden="1" x14ac:dyDescent="0.25">
      <c r="A256" s="2" t="s">
        <v>117</v>
      </c>
      <c r="B256" s="2" t="s">
        <v>265</v>
      </c>
      <c r="C256" s="6">
        <v>0</v>
      </c>
      <c r="D256" s="6">
        <v>0</v>
      </c>
      <c r="E256" s="6">
        <v>0</v>
      </c>
      <c r="F256" s="6">
        <v>0</v>
      </c>
      <c r="G256" s="6">
        <v>0</v>
      </c>
      <c r="H256" s="6">
        <v>0</v>
      </c>
      <c r="I256" s="4">
        <f t="shared" si="3"/>
        <v>0</v>
      </c>
    </row>
    <row r="257" spans="1:9" hidden="1" x14ac:dyDescent="0.25">
      <c r="A257" s="1" t="s">
        <v>118</v>
      </c>
      <c r="B257" s="1" t="s">
        <v>266</v>
      </c>
      <c r="C257" s="5">
        <v>0</v>
      </c>
      <c r="D257" s="5">
        <v>0</v>
      </c>
      <c r="E257" s="5">
        <v>0</v>
      </c>
      <c r="F257" s="5">
        <v>0</v>
      </c>
      <c r="G257" s="5">
        <v>0</v>
      </c>
      <c r="H257" s="5">
        <v>0</v>
      </c>
      <c r="I257" s="4">
        <f t="shared" si="3"/>
        <v>0</v>
      </c>
    </row>
    <row r="258" spans="1:9" hidden="1" x14ac:dyDescent="0.25">
      <c r="A258" s="1" t="s">
        <v>119</v>
      </c>
      <c r="B258" s="1" t="s">
        <v>267</v>
      </c>
      <c r="C258" s="5">
        <v>0</v>
      </c>
      <c r="D258" s="5">
        <v>0</v>
      </c>
      <c r="E258" s="5">
        <v>0</v>
      </c>
      <c r="F258" s="5">
        <v>0</v>
      </c>
      <c r="G258" s="5">
        <v>0</v>
      </c>
      <c r="H258" s="5">
        <v>0</v>
      </c>
      <c r="I258" s="4">
        <f t="shared" si="3"/>
        <v>0</v>
      </c>
    </row>
    <row r="259" spans="1:9" hidden="1" x14ac:dyDescent="0.25">
      <c r="A259" s="2" t="s">
        <v>120</v>
      </c>
      <c r="B259" s="2" t="s">
        <v>268</v>
      </c>
      <c r="C259" s="6">
        <v>0</v>
      </c>
      <c r="D259" s="6">
        <v>0</v>
      </c>
      <c r="E259" s="6">
        <v>0</v>
      </c>
      <c r="F259" s="6">
        <v>0</v>
      </c>
      <c r="G259" s="6">
        <v>0</v>
      </c>
      <c r="H259" s="6">
        <v>0</v>
      </c>
      <c r="I259" s="4">
        <f t="shared" si="3"/>
        <v>0</v>
      </c>
    </row>
    <row r="260" spans="1:9" hidden="1" x14ac:dyDescent="0.25">
      <c r="A260" s="2" t="s">
        <v>121</v>
      </c>
      <c r="B260" s="2" t="s">
        <v>269</v>
      </c>
      <c r="C260" s="6">
        <v>0</v>
      </c>
      <c r="D260" s="6">
        <v>0</v>
      </c>
      <c r="E260" s="6">
        <v>0</v>
      </c>
      <c r="F260" s="6">
        <v>0</v>
      </c>
      <c r="G260" s="6">
        <v>0</v>
      </c>
      <c r="H260" s="6">
        <v>0</v>
      </c>
      <c r="I260" s="4">
        <f t="shared" si="3"/>
        <v>0</v>
      </c>
    </row>
    <row r="261" spans="1:9" hidden="1" x14ac:dyDescent="0.25">
      <c r="A261" s="2" t="s">
        <v>122</v>
      </c>
      <c r="B261" s="2" t="s">
        <v>270</v>
      </c>
      <c r="C261" s="6">
        <v>0</v>
      </c>
      <c r="D261" s="6">
        <v>0</v>
      </c>
      <c r="E261" s="6">
        <v>0</v>
      </c>
      <c r="F261" s="6">
        <v>0</v>
      </c>
      <c r="G261" s="6">
        <v>0</v>
      </c>
      <c r="H261" s="6">
        <v>0</v>
      </c>
      <c r="I261" s="4">
        <f t="shared" si="3"/>
        <v>0</v>
      </c>
    </row>
    <row r="262" spans="1:9" hidden="1" x14ac:dyDescent="0.25">
      <c r="A262" s="2" t="s">
        <v>271</v>
      </c>
      <c r="B262" s="2" t="s">
        <v>272</v>
      </c>
      <c r="C262" s="6">
        <v>0</v>
      </c>
      <c r="D262" s="6">
        <v>0</v>
      </c>
      <c r="E262" s="6">
        <v>0</v>
      </c>
      <c r="F262" s="6">
        <v>0</v>
      </c>
      <c r="G262" s="6">
        <v>0</v>
      </c>
      <c r="H262" s="6">
        <v>0</v>
      </c>
      <c r="I262" s="4">
        <f t="shared" si="3"/>
        <v>0</v>
      </c>
    </row>
    <row r="263" spans="1:9" ht="36.75" x14ac:dyDescent="0.25">
      <c r="A263" s="17" t="s">
        <v>124</v>
      </c>
      <c r="B263" s="18" t="s">
        <v>273</v>
      </c>
      <c r="C263" s="16">
        <v>32469500</v>
      </c>
      <c r="D263" s="16">
        <v>32469500</v>
      </c>
      <c r="E263" s="16">
        <v>28999113</v>
      </c>
      <c r="F263" s="16">
        <v>28999113</v>
      </c>
      <c r="G263" s="16">
        <v>28999113</v>
      </c>
      <c r="H263" s="16">
        <v>28999113</v>
      </c>
      <c r="I263" s="12">
        <f t="shared" si="3"/>
        <v>180935452</v>
      </c>
    </row>
    <row r="264" spans="1:9" ht="36.75" x14ac:dyDescent="0.25">
      <c r="A264" s="17" t="s">
        <v>274</v>
      </c>
      <c r="B264" s="18" t="s">
        <v>275</v>
      </c>
      <c r="C264" s="16">
        <v>20862000</v>
      </c>
      <c r="D264" s="16">
        <v>20862000</v>
      </c>
      <c r="E264" s="16">
        <v>18736699</v>
      </c>
      <c r="F264" s="16">
        <v>18736699</v>
      </c>
      <c r="G264" s="16">
        <v>18736699</v>
      </c>
      <c r="H264" s="16">
        <v>18736699</v>
      </c>
      <c r="I264" s="12">
        <f t="shared" si="3"/>
        <v>116670796</v>
      </c>
    </row>
    <row r="265" spans="1:9" x14ac:dyDescent="0.25">
      <c r="A265" s="17" t="s">
        <v>126</v>
      </c>
      <c r="B265" s="18" t="s">
        <v>276</v>
      </c>
      <c r="C265" s="16">
        <v>20862000</v>
      </c>
      <c r="D265" s="16">
        <v>20862000</v>
      </c>
      <c r="E265" s="16">
        <v>18736699</v>
      </c>
      <c r="F265" s="16">
        <v>18736699</v>
      </c>
      <c r="G265" s="16">
        <v>18736699</v>
      </c>
      <c r="H265" s="16">
        <v>18736699</v>
      </c>
      <c r="I265" s="12">
        <f t="shared" ref="I265:I329" si="4">SUM(C265:H265)</f>
        <v>116670796</v>
      </c>
    </row>
    <row r="266" spans="1:9" hidden="1" x14ac:dyDescent="0.25">
      <c r="A266" s="2" t="s">
        <v>127</v>
      </c>
      <c r="B266" s="2" t="s">
        <v>277</v>
      </c>
      <c r="C266" s="6">
        <v>0</v>
      </c>
      <c r="D266" s="6">
        <v>0</v>
      </c>
      <c r="E266" s="6">
        <v>0</v>
      </c>
      <c r="F266" s="6">
        <v>0</v>
      </c>
      <c r="G266" s="6">
        <v>0</v>
      </c>
      <c r="H266" s="6">
        <v>0</v>
      </c>
      <c r="I266" s="4">
        <f t="shared" si="4"/>
        <v>0</v>
      </c>
    </row>
    <row r="267" spans="1:9" hidden="1" x14ac:dyDescent="0.25">
      <c r="A267" s="2" t="s">
        <v>128</v>
      </c>
      <c r="B267" s="2" t="s">
        <v>278</v>
      </c>
      <c r="C267" s="6">
        <v>0</v>
      </c>
      <c r="D267" s="6">
        <v>0</v>
      </c>
      <c r="E267" s="6">
        <v>0</v>
      </c>
      <c r="F267" s="6">
        <v>0</v>
      </c>
      <c r="G267" s="6">
        <v>0</v>
      </c>
      <c r="H267" s="6">
        <v>0</v>
      </c>
      <c r="I267" s="4">
        <f t="shared" si="4"/>
        <v>0</v>
      </c>
    </row>
    <row r="268" spans="1:9" hidden="1" x14ac:dyDescent="0.25">
      <c r="A268" s="1" t="s">
        <v>129</v>
      </c>
      <c r="B268" s="1" t="s">
        <v>279</v>
      </c>
      <c r="C268" s="5">
        <v>0</v>
      </c>
      <c r="D268" s="5">
        <v>0</v>
      </c>
      <c r="E268" s="5">
        <v>0</v>
      </c>
      <c r="F268" s="5">
        <v>0</v>
      </c>
      <c r="G268" s="5">
        <v>0</v>
      </c>
      <c r="H268" s="5">
        <v>0</v>
      </c>
      <c r="I268" s="4">
        <f t="shared" si="4"/>
        <v>0</v>
      </c>
    </row>
    <row r="269" spans="1:9" hidden="1" x14ac:dyDescent="0.25">
      <c r="A269" s="2" t="s">
        <v>130</v>
      </c>
      <c r="B269" s="2" t="s">
        <v>280</v>
      </c>
      <c r="C269" s="6">
        <v>0</v>
      </c>
      <c r="D269" s="6">
        <v>0</v>
      </c>
      <c r="E269" s="6">
        <v>0</v>
      </c>
      <c r="F269" s="6">
        <v>0</v>
      </c>
      <c r="G269" s="6">
        <v>0</v>
      </c>
      <c r="H269" s="6">
        <v>0</v>
      </c>
      <c r="I269" s="4">
        <f t="shared" si="4"/>
        <v>0</v>
      </c>
    </row>
    <row r="270" spans="1:9" ht="24.75" x14ac:dyDescent="0.25">
      <c r="A270" s="17" t="s">
        <v>281</v>
      </c>
      <c r="B270" s="18" t="s">
        <v>282</v>
      </c>
      <c r="C270" s="16">
        <v>11607500</v>
      </c>
      <c r="D270" s="16">
        <v>11607500</v>
      </c>
      <c r="E270" s="16">
        <v>10262414</v>
      </c>
      <c r="F270" s="16">
        <v>10262414</v>
      </c>
      <c r="G270" s="16">
        <v>10262414</v>
      </c>
      <c r="H270" s="16">
        <v>10262414</v>
      </c>
      <c r="I270" s="12">
        <f t="shared" si="4"/>
        <v>64264656</v>
      </c>
    </row>
    <row r="271" spans="1:9" hidden="1" x14ac:dyDescent="0.25">
      <c r="A271" s="2" t="s">
        <v>132</v>
      </c>
      <c r="B271" s="2" t="s">
        <v>283</v>
      </c>
      <c r="C271" s="6">
        <v>0</v>
      </c>
      <c r="D271" s="6">
        <v>0</v>
      </c>
      <c r="E271" s="6">
        <v>0</v>
      </c>
      <c r="F271" s="6">
        <v>0</v>
      </c>
      <c r="G271" s="6">
        <v>0</v>
      </c>
      <c r="H271" s="6">
        <v>0</v>
      </c>
      <c r="I271" s="4">
        <f t="shared" si="4"/>
        <v>0</v>
      </c>
    </row>
    <row r="272" spans="1:9" x14ac:dyDescent="0.25">
      <c r="A272" s="17" t="s">
        <v>133</v>
      </c>
      <c r="B272" s="18" t="s">
        <v>284</v>
      </c>
      <c r="C272" s="16">
        <v>11607500</v>
      </c>
      <c r="D272" s="16">
        <v>11607500</v>
      </c>
      <c r="E272" s="16">
        <v>10262414</v>
      </c>
      <c r="F272" s="16">
        <v>10262414</v>
      </c>
      <c r="G272" s="16">
        <v>10262414</v>
      </c>
      <c r="H272" s="16">
        <v>10262414</v>
      </c>
      <c r="I272" s="12">
        <f t="shared" si="4"/>
        <v>64264656</v>
      </c>
    </row>
    <row r="273" spans="1:18" hidden="1" x14ac:dyDescent="0.25">
      <c r="A273" s="2" t="s">
        <v>134</v>
      </c>
      <c r="B273" s="2" t="s">
        <v>285</v>
      </c>
      <c r="C273" s="6">
        <v>0</v>
      </c>
      <c r="D273" s="6">
        <v>0</v>
      </c>
      <c r="E273" s="6">
        <v>0</v>
      </c>
      <c r="F273" s="6">
        <v>0</v>
      </c>
      <c r="G273" s="6">
        <v>0</v>
      </c>
      <c r="H273" s="6">
        <v>0</v>
      </c>
      <c r="I273" s="4">
        <f t="shared" si="4"/>
        <v>0</v>
      </c>
    </row>
    <row r="274" spans="1:18" hidden="1" x14ac:dyDescent="0.25">
      <c r="A274" s="1" t="s">
        <v>135</v>
      </c>
      <c r="B274" s="1" t="s">
        <v>286</v>
      </c>
      <c r="C274" s="5">
        <v>0</v>
      </c>
      <c r="D274" s="5">
        <v>0</v>
      </c>
      <c r="E274" s="5">
        <v>0</v>
      </c>
      <c r="F274" s="5">
        <v>0</v>
      </c>
      <c r="G274" s="5">
        <v>0</v>
      </c>
      <c r="H274" s="5">
        <v>0</v>
      </c>
      <c r="I274" s="4">
        <f t="shared" si="4"/>
        <v>0</v>
      </c>
    </row>
    <row r="275" spans="1:18" hidden="1" x14ac:dyDescent="0.25">
      <c r="A275" s="2" t="s">
        <v>136</v>
      </c>
      <c r="B275" s="2" t="s">
        <v>287</v>
      </c>
      <c r="C275" s="6">
        <v>0</v>
      </c>
      <c r="D275" s="6">
        <v>0</v>
      </c>
      <c r="E275" s="6">
        <v>0</v>
      </c>
      <c r="F275" s="6">
        <v>0</v>
      </c>
      <c r="G275" s="6">
        <v>0</v>
      </c>
      <c r="H275" s="6">
        <v>0</v>
      </c>
      <c r="I275" s="4">
        <f t="shared" si="4"/>
        <v>0</v>
      </c>
    </row>
    <row r="276" spans="1:18" hidden="1" x14ac:dyDescent="0.25">
      <c r="A276" s="2" t="s">
        <v>137</v>
      </c>
      <c r="B276" s="2" t="s">
        <v>288</v>
      </c>
      <c r="C276" s="6">
        <v>0</v>
      </c>
      <c r="D276" s="6">
        <v>0</v>
      </c>
      <c r="E276" s="6">
        <v>0</v>
      </c>
      <c r="F276" s="6">
        <v>0</v>
      </c>
      <c r="G276" s="6">
        <v>0</v>
      </c>
      <c r="H276" s="6">
        <v>0</v>
      </c>
      <c r="I276" s="4">
        <f t="shared" si="4"/>
        <v>0</v>
      </c>
    </row>
    <row r="277" spans="1:18" hidden="1" x14ac:dyDescent="0.25">
      <c r="A277" s="2" t="s">
        <v>138</v>
      </c>
      <c r="B277" s="2" t="s">
        <v>289</v>
      </c>
      <c r="C277" s="6">
        <v>0</v>
      </c>
      <c r="D277" s="6">
        <v>0</v>
      </c>
      <c r="E277" s="6">
        <v>0</v>
      </c>
      <c r="F277" s="6">
        <v>0</v>
      </c>
      <c r="G277" s="6">
        <v>0</v>
      </c>
      <c r="H277" s="6">
        <v>0</v>
      </c>
      <c r="I277" s="4">
        <f t="shared" si="4"/>
        <v>0</v>
      </c>
    </row>
    <row r="278" spans="1:18" hidden="1" x14ac:dyDescent="0.25">
      <c r="A278" s="2" t="s">
        <v>139</v>
      </c>
      <c r="B278" s="2" t="s">
        <v>290</v>
      </c>
      <c r="C278" s="6">
        <v>0</v>
      </c>
      <c r="D278" s="6">
        <v>0</v>
      </c>
      <c r="E278" s="6">
        <v>0</v>
      </c>
      <c r="F278" s="6">
        <v>0</v>
      </c>
      <c r="G278" s="6">
        <v>0</v>
      </c>
      <c r="H278" s="6">
        <v>0</v>
      </c>
      <c r="I278" s="4">
        <f t="shared" si="4"/>
        <v>0</v>
      </c>
    </row>
    <row r="279" spans="1:18" hidden="1" x14ac:dyDescent="0.25">
      <c r="A279" s="2" t="s">
        <v>140</v>
      </c>
      <c r="B279" s="2" t="s">
        <v>291</v>
      </c>
      <c r="C279" s="6">
        <v>0</v>
      </c>
      <c r="D279" s="6">
        <v>0</v>
      </c>
      <c r="E279" s="6">
        <v>0</v>
      </c>
      <c r="F279" s="6">
        <v>0</v>
      </c>
      <c r="G279" s="6">
        <v>0</v>
      </c>
      <c r="H279" s="6">
        <v>0</v>
      </c>
      <c r="I279" s="4">
        <f t="shared" si="4"/>
        <v>0</v>
      </c>
    </row>
    <row r="280" spans="1:18" hidden="1" x14ac:dyDescent="0.25">
      <c r="A280" s="3" t="s">
        <v>292</v>
      </c>
      <c r="B280" s="3" t="s">
        <v>293</v>
      </c>
      <c r="C280" s="7">
        <v>0</v>
      </c>
      <c r="D280" s="7">
        <v>0</v>
      </c>
      <c r="E280" s="7">
        <v>0</v>
      </c>
      <c r="F280" s="7">
        <v>0</v>
      </c>
      <c r="G280" s="7">
        <v>0</v>
      </c>
      <c r="H280" s="7">
        <v>0</v>
      </c>
      <c r="I280" s="4">
        <f t="shared" si="4"/>
        <v>0</v>
      </c>
    </row>
    <row r="281" spans="1:18" hidden="1" x14ac:dyDescent="0.25">
      <c r="A281" s="3" t="s">
        <v>142</v>
      </c>
      <c r="B281" s="3" t="s">
        <v>294</v>
      </c>
      <c r="C281" s="7">
        <v>0</v>
      </c>
      <c r="D281" s="7">
        <v>0</v>
      </c>
      <c r="E281" s="7">
        <v>0</v>
      </c>
      <c r="F281" s="7">
        <v>0</v>
      </c>
      <c r="G281" s="7">
        <v>0</v>
      </c>
      <c r="H281" s="7">
        <v>0</v>
      </c>
      <c r="I281" s="4">
        <f t="shared" si="4"/>
        <v>0</v>
      </c>
    </row>
    <row r="282" spans="1:18" hidden="1" x14ac:dyDescent="0.25">
      <c r="A282" s="1" t="s">
        <v>295</v>
      </c>
      <c r="B282" s="1" t="s">
        <v>296</v>
      </c>
      <c r="C282" s="5">
        <v>0</v>
      </c>
      <c r="D282" s="5">
        <v>0</v>
      </c>
      <c r="E282" s="5">
        <v>0</v>
      </c>
      <c r="F282" s="5">
        <v>0</v>
      </c>
      <c r="G282" s="5">
        <v>0</v>
      </c>
      <c r="H282" s="5">
        <v>0</v>
      </c>
      <c r="I282" s="4">
        <f t="shared" si="4"/>
        <v>0</v>
      </c>
    </row>
    <row r="283" spans="1:18" hidden="1" x14ac:dyDescent="0.25">
      <c r="A283" s="1" t="s">
        <v>144</v>
      </c>
      <c r="B283" s="1" t="s">
        <v>297</v>
      </c>
      <c r="C283" s="5">
        <v>0</v>
      </c>
      <c r="D283" s="5">
        <v>0</v>
      </c>
      <c r="E283" s="5">
        <v>0</v>
      </c>
      <c r="F283" s="5">
        <v>0</v>
      </c>
      <c r="G283" s="5">
        <v>0</v>
      </c>
      <c r="H283" s="5">
        <v>0</v>
      </c>
      <c r="I283" s="4">
        <f t="shared" si="4"/>
        <v>0</v>
      </c>
    </row>
    <row r="284" spans="1:18" hidden="1" x14ac:dyDescent="0.25">
      <c r="A284" s="1" t="s">
        <v>298</v>
      </c>
      <c r="B284" s="1" t="s">
        <v>299</v>
      </c>
      <c r="C284" s="5">
        <v>0</v>
      </c>
      <c r="D284" s="5">
        <v>0</v>
      </c>
      <c r="E284" s="5">
        <v>0</v>
      </c>
      <c r="F284" s="5">
        <v>0</v>
      </c>
      <c r="G284" s="5">
        <v>0</v>
      </c>
      <c r="H284" s="5">
        <v>0</v>
      </c>
      <c r="I284" s="4">
        <f t="shared" si="4"/>
        <v>0</v>
      </c>
    </row>
    <row r="285" spans="1:18" hidden="1" x14ac:dyDescent="0.25">
      <c r="A285" s="1" t="s">
        <v>147</v>
      </c>
      <c r="B285" s="1" t="s">
        <v>300</v>
      </c>
      <c r="C285" s="5">
        <v>0</v>
      </c>
      <c r="D285" s="5">
        <v>0</v>
      </c>
      <c r="E285" s="5">
        <v>0</v>
      </c>
      <c r="F285" s="5">
        <v>0</v>
      </c>
      <c r="G285" s="5">
        <v>0</v>
      </c>
      <c r="H285" s="5">
        <v>0</v>
      </c>
      <c r="I285" s="4">
        <f t="shared" si="4"/>
        <v>0</v>
      </c>
    </row>
    <row r="286" spans="1:18" ht="48.75" x14ac:dyDescent="0.25">
      <c r="A286" s="17" t="s">
        <v>301</v>
      </c>
      <c r="B286" s="18" t="s">
        <v>302</v>
      </c>
      <c r="C286" s="16">
        <v>318449980</v>
      </c>
      <c r="D286" s="16">
        <v>318449980</v>
      </c>
      <c r="E286" s="16">
        <v>219013336</v>
      </c>
      <c r="F286" s="16">
        <v>219520405</v>
      </c>
      <c r="G286" s="16">
        <v>152535219</v>
      </c>
      <c r="H286" s="16">
        <v>153146774</v>
      </c>
      <c r="I286" s="12">
        <f t="shared" si="4"/>
        <v>1381115694</v>
      </c>
      <c r="M286" s="8">
        <v>318449980</v>
      </c>
      <c r="N286" s="8">
        <v>318449980</v>
      </c>
      <c r="O286" s="8">
        <v>219013336</v>
      </c>
      <c r="P286" s="8">
        <v>219520405</v>
      </c>
      <c r="Q286" s="8">
        <v>152535219</v>
      </c>
      <c r="R286" s="8">
        <v>153146774</v>
      </c>
    </row>
    <row r="287" spans="1:18" ht="24.75" x14ac:dyDescent="0.25">
      <c r="A287" s="17" t="s">
        <v>303</v>
      </c>
      <c r="B287" s="18" t="s">
        <v>304</v>
      </c>
      <c r="C287" s="16">
        <v>14582880</v>
      </c>
      <c r="D287" s="16">
        <v>14582880</v>
      </c>
      <c r="E287" s="16">
        <v>68943</v>
      </c>
      <c r="F287" s="16">
        <v>68943</v>
      </c>
      <c r="G287" s="16">
        <v>68943</v>
      </c>
      <c r="H287" s="16">
        <v>68943</v>
      </c>
      <c r="I287" s="12">
        <f t="shared" si="4"/>
        <v>29441532</v>
      </c>
    </row>
    <row r="288" spans="1:18" ht="24.75" x14ac:dyDescent="0.25">
      <c r="A288" s="17" t="s">
        <v>10</v>
      </c>
      <c r="B288" s="18" t="s">
        <v>305</v>
      </c>
      <c r="C288" s="16">
        <v>14582880</v>
      </c>
      <c r="D288" s="16">
        <v>14582880</v>
      </c>
      <c r="E288" s="16">
        <v>68943</v>
      </c>
      <c r="F288" s="16">
        <v>68943</v>
      </c>
      <c r="G288" s="16">
        <v>68943</v>
      </c>
      <c r="H288" s="16">
        <v>68943</v>
      </c>
      <c r="I288" s="12">
        <f t="shared" si="4"/>
        <v>29441532</v>
      </c>
    </row>
    <row r="289" spans="1:18" ht="24.75" x14ac:dyDescent="0.25">
      <c r="A289" s="17" t="s">
        <v>11</v>
      </c>
      <c r="B289" s="18" t="s">
        <v>306</v>
      </c>
      <c r="C289" s="16">
        <v>14582880</v>
      </c>
      <c r="D289" s="16">
        <v>14582880</v>
      </c>
      <c r="E289" s="16">
        <v>68943</v>
      </c>
      <c r="F289" s="16">
        <v>68943</v>
      </c>
      <c r="G289" s="16">
        <v>68943</v>
      </c>
      <c r="H289" s="16">
        <v>68943</v>
      </c>
      <c r="I289" s="12">
        <f t="shared" si="4"/>
        <v>29441532</v>
      </c>
      <c r="M289" s="8">
        <f>C290+C297</f>
        <v>14582880</v>
      </c>
      <c r="N289" s="8">
        <f t="shared" ref="N289:R289" si="5">D290+D297</f>
        <v>14582880</v>
      </c>
      <c r="O289" s="8">
        <f t="shared" si="5"/>
        <v>68943</v>
      </c>
      <c r="P289" s="8">
        <f t="shared" si="5"/>
        <v>68943</v>
      </c>
      <c r="Q289" s="8">
        <f t="shared" si="5"/>
        <v>68943</v>
      </c>
      <c r="R289" s="8">
        <f t="shared" si="5"/>
        <v>68943</v>
      </c>
    </row>
    <row r="290" spans="1:18" x14ac:dyDescent="0.25">
      <c r="A290" s="17" t="s">
        <v>12</v>
      </c>
      <c r="B290" s="18" t="s">
        <v>307</v>
      </c>
      <c r="C290" s="16">
        <v>14582880</v>
      </c>
      <c r="D290" s="16">
        <v>14582880</v>
      </c>
      <c r="E290" s="16">
        <v>70328</v>
      </c>
      <c r="F290" s="16">
        <v>70328</v>
      </c>
      <c r="G290" s="16">
        <v>70328</v>
      </c>
      <c r="H290" s="16">
        <v>70328</v>
      </c>
      <c r="I290" s="12">
        <f t="shared" si="4"/>
        <v>29447072</v>
      </c>
    </row>
    <row r="291" spans="1:18" hidden="1" x14ac:dyDescent="0.25">
      <c r="A291" s="1" t="s">
        <v>13</v>
      </c>
      <c r="B291" s="1" t="s">
        <v>308</v>
      </c>
      <c r="C291" s="5">
        <v>0</v>
      </c>
      <c r="D291" s="5">
        <v>0</v>
      </c>
      <c r="E291" s="5">
        <v>0</v>
      </c>
      <c r="F291" s="5">
        <v>0</v>
      </c>
      <c r="G291" s="5">
        <v>0</v>
      </c>
      <c r="H291" s="5">
        <v>0</v>
      </c>
      <c r="I291" s="4">
        <f t="shared" si="4"/>
        <v>0</v>
      </c>
    </row>
    <row r="292" spans="1:18" hidden="1" x14ac:dyDescent="0.25">
      <c r="A292" s="2" t="s">
        <v>14</v>
      </c>
      <c r="B292" s="2" t="s">
        <v>309</v>
      </c>
      <c r="C292" s="6">
        <v>0</v>
      </c>
      <c r="D292" s="6">
        <v>0</v>
      </c>
      <c r="E292" s="6">
        <v>0</v>
      </c>
      <c r="F292" s="6">
        <v>0</v>
      </c>
      <c r="G292" s="6">
        <v>0</v>
      </c>
      <c r="H292" s="6">
        <v>0</v>
      </c>
      <c r="I292" s="4">
        <f t="shared" si="4"/>
        <v>0</v>
      </c>
    </row>
    <row r="293" spans="1:18" hidden="1" x14ac:dyDescent="0.25">
      <c r="A293" s="2" t="s">
        <v>15</v>
      </c>
      <c r="B293" s="2" t="s">
        <v>310</v>
      </c>
      <c r="C293" s="6">
        <v>0</v>
      </c>
      <c r="D293" s="6">
        <v>0</v>
      </c>
      <c r="E293" s="6">
        <v>0</v>
      </c>
      <c r="F293" s="6">
        <v>0</v>
      </c>
      <c r="G293" s="6">
        <v>0</v>
      </c>
      <c r="H293" s="6">
        <v>0</v>
      </c>
      <c r="I293" s="4">
        <f t="shared" si="4"/>
        <v>0</v>
      </c>
    </row>
    <row r="294" spans="1:18" hidden="1" x14ac:dyDescent="0.25">
      <c r="A294" s="2" t="s">
        <v>16</v>
      </c>
      <c r="B294" s="2" t="s">
        <v>311</v>
      </c>
      <c r="C294" s="6">
        <v>0</v>
      </c>
      <c r="D294" s="6">
        <v>0</v>
      </c>
      <c r="E294" s="6">
        <v>0</v>
      </c>
      <c r="F294" s="6">
        <v>0</v>
      </c>
      <c r="G294" s="6">
        <v>0</v>
      </c>
      <c r="H294" s="6">
        <v>0</v>
      </c>
      <c r="I294" s="4">
        <f t="shared" si="4"/>
        <v>0</v>
      </c>
    </row>
    <row r="295" spans="1:18" hidden="1" x14ac:dyDescent="0.25">
      <c r="A295" s="2" t="s">
        <v>17</v>
      </c>
      <c r="B295" s="2" t="s">
        <v>312</v>
      </c>
      <c r="C295" s="6">
        <v>0</v>
      </c>
      <c r="D295" s="6">
        <v>0</v>
      </c>
      <c r="E295" s="6">
        <v>0</v>
      </c>
      <c r="F295" s="6">
        <v>0</v>
      </c>
      <c r="G295" s="6">
        <v>0</v>
      </c>
      <c r="H295" s="6">
        <v>0</v>
      </c>
      <c r="I295" s="4">
        <f t="shared" si="4"/>
        <v>0</v>
      </c>
    </row>
    <row r="296" spans="1:18" hidden="1" x14ac:dyDescent="0.25">
      <c r="A296" s="2" t="s">
        <v>18</v>
      </c>
      <c r="B296" s="2" t="s">
        <v>313</v>
      </c>
      <c r="C296" s="6">
        <v>0</v>
      </c>
      <c r="D296" s="6">
        <v>0</v>
      </c>
      <c r="E296" s="6">
        <v>0</v>
      </c>
      <c r="F296" s="6">
        <v>0</v>
      </c>
      <c r="G296" s="6">
        <v>0</v>
      </c>
      <c r="H296" s="6">
        <v>0</v>
      </c>
      <c r="I296" s="4">
        <f t="shared" si="4"/>
        <v>0</v>
      </c>
    </row>
    <row r="297" spans="1:18" ht="24.75" x14ac:dyDescent="0.25">
      <c r="A297" s="17" t="s">
        <v>19</v>
      </c>
      <c r="B297" s="18" t="s">
        <v>441</v>
      </c>
      <c r="C297" s="9">
        <v>0</v>
      </c>
      <c r="D297" s="9">
        <v>0</v>
      </c>
      <c r="E297" s="9">
        <v>-1385</v>
      </c>
      <c r="F297" s="9">
        <v>-1385</v>
      </c>
      <c r="G297" s="9">
        <v>-1385</v>
      </c>
      <c r="H297" s="9">
        <v>-1385</v>
      </c>
    </row>
    <row r="298" spans="1:18" ht="48.75" x14ac:dyDescent="0.25">
      <c r="A298" s="17" t="s">
        <v>24</v>
      </c>
      <c r="B298" s="18" t="s">
        <v>314</v>
      </c>
      <c r="C298" s="16">
        <v>3110240</v>
      </c>
      <c r="D298" s="16">
        <v>3110240</v>
      </c>
      <c r="E298" s="16">
        <v>2900504</v>
      </c>
      <c r="F298" s="16">
        <v>2900504</v>
      </c>
      <c r="G298" s="16">
        <v>2900504</v>
      </c>
      <c r="H298" s="16">
        <v>2900504</v>
      </c>
      <c r="I298" s="12">
        <f t="shared" si="4"/>
        <v>17822496</v>
      </c>
    </row>
    <row r="299" spans="1:18" x14ac:dyDescent="0.25">
      <c r="A299" s="17" t="s">
        <v>25</v>
      </c>
      <c r="B299" s="18" t="s">
        <v>315</v>
      </c>
      <c r="C299" s="16">
        <v>73970</v>
      </c>
      <c r="D299" s="16">
        <v>73970</v>
      </c>
      <c r="E299" s="16">
        <v>73965</v>
      </c>
      <c r="F299" s="16">
        <v>73965</v>
      </c>
      <c r="G299" s="16">
        <v>73965</v>
      </c>
      <c r="H299" s="16">
        <v>73965</v>
      </c>
      <c r="I299" s="12">
        <f t="shared" si="4"/>
        <v>443800</v>
      </c>
    </row>
    <row r="300" spans="1:18" x14ac:dyDescent="0.25">
      <c r="A300" s="17" t="s">
        <v>26</v>
      </c>
      <c r="B300" s="18" t="s">
        <v>316</v>
      </c>
      <c r="C300" s="16">
        <v>73970</v>
      </c>
      <c r="D300" s="16">
        <v>73970</v>
      </c>
      <c r="E300" s="16">
        <v>73965</v>
      </c>
      <c r="F300" s="16">
        <v>73965</v>
      </c>
      <c r="G300" s="16">
        <v>73965</v>
      </c>
      <c r="H300" s="16">
        <v>73965</v>
      </c>
      <c r="I300" s="12">
        <f t="shared" si="4"/>
        <v>443800</v>
      </c>
    </row>
    <row r="301" spans="1:18" ht="36.75" x14ac:dyDescent="0.25">
      <c r="A301" s="17" t="s">
        <v>170</v>
      </c>
      <c r="B301" s="18" t="s">
        <v>317</v>
      </c>
      <c r="C301" s="16">
        <v>3036270</v>
      </c>
      <c r="D301" s="16">
        <v>3036270</v>
      </c>
      <c r="E301" s="16">
        <v>2826539</v>
      </c>
      <c r="F301" s="16">
        <v>2826539</v>
      </c>
      <c r="G301" s="16">
        <v>2826539</v>
      </c>
      <c r="H301" s="16">
        <v>2826539</v>
      </c>
      <c r="I301" s="12">
        <f t="shared" si="4"/>
        <v>17378696</v>
      </c>
    </row>
    <row r="302" spans="1:18" hidden="1" x14ac:dyDescent="0.25">
      <c r="A302" s="1" t="s">
        <v>28</v>
      </c>
      <c r="B302" s="1" t="s">
        <v>318</v>
      </c>
      <c r="C302" s="5">
        <v>0</v>
      </c>
      <c r="D302" s="5">
        <v>0</v>
      </c>
      <c r="E302" s="5">
        <v>0</v>
      </c>
      <c r="F302" s="5">
        <v>0</v>
      </c>
      <c r="G302" s="5">
        <v>0</v>
      </c>
      <c r="H302" s="5">
        <v>0</v>
      </c>
      <c r="I302" s="4">
        <f t="shared" si="4"/>
        <v>0</v>
      </c>
    </row>
    <row r="303" spans="1:18" hidden="1" x14ac:dyDescent="0.25">
      <c r="A303" s="2" t="s">
        <v>29</v>
      </c>
      <c r="B303" s="2" t="s">
        <v>319</v>
      </c>
      <c r="C303" s="6">
        <v>0</v>
      </c>
      <c r="D303" s="6">
        <v>0</v>
      </c>
      <c r="E303" s="6">
        <v>0</v>
      </c>
      <c r="F303" s="6">
        <v>0</v>
      </c>
      <c r="G303" s="6">
        <v>0</v>
      </c>
      <c r="H303" s="6">
        <v>0</v>
      </c>
      <c r="I303" s="4">
        <f t="shared" si="4"/>
        <v>0</v>
      </c>
    </row>
    <row r="304" spans="1:18" ht="36.75" x14ac:dyDescent="0.25">
      <c r="A304" s="17" t="s">
        <v>30</v>
      </c>
      <c r="B304" s="18" t="s">
        <v>320</v>
      </c>
      <c r="C304" s="16">
        <v>3036270</v>
      </c>
      <c r="D304" s="16">
        <v>3036270</v>
      </c>
      <c r="E304" s="16">
        <v>2826539</v>
      </c>
      <c r="F304" s="16">
        <v>2826539</v>
      </c>
      <c r="G304" s="16">
        <v>2826539</v>
      </c>
      <c r="H304" s="16">
        <v>2826539</v>
      </c>
      <c r="I304" s="12">
        <f t="shared" si="4"/>
        <v>17378696</v>
      </c>
    </row>
    <row r="305" spans="1:9" hidden="1" x14ac:dyDescent="0.25">
      <c r="A305" s="2" t="s">
        <v>31</v>
      </c>
      <c r="B305" s="2" t="s">
        <v>321</v>
      </c>
      <c r="C305" s="6">
        <v>0</v>
      </c>
      <c r="D305" s="6">
        <v>0</v>
      </c>
      <c r="E305" s="6">
        <v>0</v>
      </c>
      <c r="F305" s="6">
        <v>0</v>
      </c>
      <c r="G305" s="6">
        <v>0</v>
      </c>
      <c r="H305" s="6">
        <v>0</v>
      </c>
      <c r="I305" s="4">
        <f t="shared" si="4"/>
        <v>0</v>
      </c>
    </row>
    <row r="306" spans="1:9" ht="36.75" x14ac:dyDescent="0.25">
      <c r="A306" s="17" t="s">
        <v>322</v>
      </c>
      <c r="B306" s="18" t="s">
        <v>323</v>
      </c>
      <c r="C306" s="16">
        <v>59091130</v>
      </c>
      <c r="D306" s="16">
        <v>59091130</v>
      </c>
      <c r="E306" s="16">
        <v>13862923</v>
      </c>
      <c r="F306" s="16">
        <v>14384381</v>
      </c>
      <c r="G306" s="16">
        <v>13836883</v>
      </c>
      <c r="H306" s="16">
        <v>14448438</v>
      </c>
      <c r="I306" s="12">
        <f t="shared" si="4"/>
        <v>174714885</v>
      </c>
    </row>
    <row r="307" spans="1:9" ht="36.75" x14ac:dyDescent="0.25">
      <c r="A307" s="17" t="s">
        <v>324</v>
      </c>
      <c r="B307" s="18" t="s">
        <v>325</v>
      </c>
      <c r="C307" s="16">
        <v>1453890</v>
      </c>
      <c r="D307" s="16">
        <v>1453890</v>
      </c>
      <c r="E307" s="16">
        <v>625127</v>
      </c>
      <c r="F307" s="16">
        <v>625127</v>
      </c>
      <c r="G307" s="16">
        <v>625127</v>
      </c>
      <c r="H307" s="16">
        <v>625127</v>
      </c>
      <c r="I307" s="12">
        <f t="shared" si="4"/>
        <v>5408288</v>
      </c>
    </row>
    <row r="308" spans="1:9" hidden="1" x14ac:dyDescent="0.25">
      <c r="A308" s="1" t="s">
        <v>34</v>
      </c>
      <c r="B308" s="1" t="s">
        <v>326</v>
      </c>
      <c r="C308" s="5">
        <v>0</v>
      </c>
      <c r="D308" s="5">
        <v>0</v>
      </c>
      <c r="E308" s="5">
        <v>0</v>
      </c>
      <c r="F308" s="5">
        <v>0</v>
      </c>
      <c r="G308" s="5">
        <v>0</v>
      </c>
      <c r="H308" s="5">
        <v>0</v>
      </c>
      <c r="I308" s="4">
        <f t="shared" si="4"/>
        <v>0</v>
      </c>
    </row>
    <row r="309" spans="1:9" hidden="1" x14ac:dyDescent="0.25">
      <c r="A309" s="2" t="s">
        <v>35</v>
      </c>
      <c r="B309" s="2" t="s">
        <v>327</v>
      </c>
      <c r="C309" s="6">
        <v>0</v>
      </c>
      <c r="D309" s="6">
        <v>0</v>
      </c>
      <c r="E309" s="6">
        <v>0</v>
      </c>
      <c r="F309" s="6">
        <v>0</v>
      </c>
      <c r="G309" s="6">
        <v>0</v>
      </c>
      <c r="H309" s="6">
        <v>0</v>
      </c>
      <c r="I309" s="4">
        <f t="shared" si="4"/>
        <v>0</v>
      </c>
    </row>
    <row r="310" spans="1:9" hidden="1" x14ac:dyDescent="0.25">
      <c r="A310" s="2" t="s">
        <v>36</v>
      </c>
      <c r="B310" s="2" t="s">
        <v>328</v>
      </c>
      <c r="C310" s="6">
        <v>0</v>
      </c>
      <c r="D310" s="6">
        <v>0</v>
      </c>
      <c r="E310" s="6">
        <v>0</v>
      </c>
      <c r="F310" s="6">
        <v>0</v>
      </c>
      <c r="G310" s="6">
        <v>0</v>
      </c>
      <c r="H310" s="6">
        <v>0</v>
      </c>
      <c r="I310" s="4">
        <f t="shared" si="4"/>
        <v>0</v>
      </c>
    </row>
    <row r="311" spans="1:9" hidden="1" x14ac:dyDescent="0.25">
      <c r="A311" s="1" t="s">
        <v>37</v>
      </c>
      <c r="B311" s="1" t="s">
        <v>329</v>
      </c>
      <c r="C311" s="5">
        <v>0</v>
      </c>
      <c r="D311" s="5">
        <v>0</v>
      </c>
      <c r="E311" s="5">
        <v>0</v>
      </c>
      <c r="F311" s="5">
        <v>0</v>
      </c>
      <c r="G311" s="5">
        <v>0</v>
      </c>
      <c r="H311" s="5">
        <v>0</v>
      </c>
      <c r="I311" s="4">
        <f t="shared" si="4"/>
        <v>0</v>
      </c>
    </row>
    <row r="312" spans="1:9" hidden="1" x14ac:dyDescent="0.25">
      <c r="A312" s="2" t="s">
        <v>38</v>
      </c>
      <c r="B312" s="2" t="s">
        <v>330</v>
      </c>
      <c r="C312" s="6">
        <v>0</v>
      </c>
      <c r="D312" s="6">
        <v>0</v>
      </c>
      <c r="E312" s="6">
        <v>0</v>
      </c>
      <c r="F312" s="6">
        <v>0</v>
      </c>
      <c r="G312" s="6">
        <v>0</v>
      </c>
      <c r="H312" s="6">
        <v>0</v>
      </c>
      <c r="I312" s="4">
        <f t="shared" si="4"/>
        <v>0</v>
      </c>
    </row>
    <row r="313" spans="1:9" hidden="1" x14ac:dyDescent="0.25">
      <c r="A313" s="2" t="s">
        <v>39</v>
      </c>
      <c r="B313" s="2" t="s">
        <v>331</v>
      </c>
      <c r="C313" s="6">
        <v>0</v>
      </c>
      <c r="D313" s="6">
        <v>0</v>
      </c>
      <c r="E313" s="6">
        <v>0</v>
      </c>
      <c r="F313" s="6">
        <v>0</v>
      </c>
      <c r="G313" s="6">
        <v>0</v>
      </c>
      <c r="H313" s="6">
        <v>0</v>
      </c>
      <c r="I313" s="4">
        <f t="shared" si="4"/>
        <v>0</v>
      </c>
    </row>
    <row r="314" spans="1:9" hidden="1" x14ac:dyDescent="0.25">
      <c r="A314" s="2" t="s">
        <v>40</v>
      </c>
      <c r="B314" s="2" t="s">
        <v>332</v>
      </c>
      <c r="C314" s="6">
        <v>0</v>
      </c>
      <c r="D314" s="6">
        <v>0</v>
      </c>
      <c r="E314" s="6">
        <v>0</v>
      </c>
      <c r="F314" s="6">
        <v>0</v>
      </c>
      <c r="G314" s="6">
        <v>0</v>
      </c>
      <c r="H314" s="6">
        <v>0</v>
      </c>
      <c r="I314" s="4">
        <f t="shared" si="4"/>
        <v>0</v>
      </c>
    </row>
    <row r="315" spans="1:9" hidden="1" x14ac:dyDescent="0.25">
      <c r="A315" s="2" t="s">
        <v>41</v>
      </c>
      <c r="B315" s="2" t="s">
        <v>333</v>
      </c>
      <c r="C315" s="6">
        <v>0</v>
      </c>
      <c r="D315" s="6">
        <v>0</v>
      </c>
      <c r="E315" s="6">
        <v>0</v>
      </c>
      <c r="F315" s="6">
        <v>0</v>
      </c>
      <c r="G315" s="6">
        <v>0</v>
      </c>
      <c r="H315" s="6">
        <v>0</v>
      </c>
      <c r="I315" s="4">
        <f t="shared" si="4"/>
        <v>0</v>
      </c>
    </row>
    <row r="316" spans="1:9" ht="24.75" x14ac:dyDescent="0.25">
      <c r="A316" s="17" t="s">
        <v>42</v>
      </c>
      <c r="B316" s="18" t="s">
        <v>334</v>
      </c>
      <c r="C316" s="16">
        <v>992190</v>
      </c>
      <c r="D316" s="16">
        <v>992190</v>
      </c>
      <c r="E316" s="16">
        <v>387593</v>
      </c>
      <c r="F316" s="16">
        <v>387593</v>
      </c>
      <c r="G316" s="16">
        <v>387593</v>
      </c>
      <c r="H316" s="16">
        <v>387593</v>
      </c>
      <c r="I316" s="12">
        <f t="shared" si="4"/>
        <v>3534752</v>
      </c>
    </row>
    <row r="317" spans="1:9" x14ac:dyDescent="0.25">
      <c r="A317" s="17" t="s">
        <v>43</v>
      </c>
      <c r="B317" s="18" t="s">
        <v>335</v>
      </c>
      <c r="C317" s="16">
        <v>992190</v>
      </c>
      <c r="D317" s="16">
        <v>992190</v>
      </c>
      <c r="E317" s="16">
        <v>387593</v>
      </c>
      <c r="F317" s="16">
        <v>387593</v>
      </c>
      <c r="G317" s="16">
        <v>387593</v>
      </c>
      <c r="H317" s="16">
        <v>387593</v>
      </c>
      <c r="I317" s="12">
        <f t="shared" si="4"/>
        <v>3534752</v>
      </c>
    </row>
    <row r="318" spans="1:9" hidden="1" x14ac:dyDescent="0.25">
      <c r="A318" s="1" t="s">
        <v>188</v>
      </c>
      <c r="B318" s="1" t="s">
        <v>336</v>
      </c>
      <c r="C318" s="5">
        <v>0</v>
      </c>
      <c r="D318" s="5">
        <v>0</v>
      </c>
      <c r="E318" s="5">
        <v>0</v>
      </c>
      <c r="F318" s="5">
        <v>0</v>
      </c>
      <c r="G318" s="5">
        <v>0</v>
      </c>
      <c r="H318" s="5">
        <v>0</v>
      </c>
      <c r="I318" s="4">
        <f t="shared" si="4"/>
        <v>0</v>
      </c>
    </row>
    <row r="319" spans="1:9" hidden="1" x14ac:dyDescent="0.25">
      <c r="A319" s="2" t="s">
        <v>45</v>
      </c>
      <c r="B319" s="2" t="s">
        <v>337</v>
      </c>
      <c r="C319" s="6">
        <v>0</v>
      </c>
      <c r="D319" s="6">
        <v>0</v>
      </c>
      <c r="E319" s="6">
        <v>0</v>
      </c>
      <c r="F319" s="6">
        <v>0</v>
      </c>
      <c r="G319" s="6">
        <v>0</v>
      </c>
      <c r="H319" s="6">
        <v>0</v>
      </c>
      <c r="I319" s="4">
        <f t="shared" si="4"/>
        <v>0</v>
      </c>
    </row>
    <row r="320" spans="1:9" hidden="1" x14ac:dyDescent="0.25">
      <c r="A320" s="2" t="s">
        <v>46</v>
      </c>
      <c r="B320" s="2" t="s">
        <v>338</v>
      </c>
      <c r="C320" s="6">
        <v>0</v>
      </c>
      <c r="D320" s="6">
        <v>0</v>
      </c>
      <c r="E320" s="6">
        <v>0</v>
      </c>
      <c r="F320" s="6">
        <v>0</v>
      </c>
      <c r="G320" s="6">
        <v>0</v>
      </c>
      <c r="H320" s="6">
        <v>0</v>
      </c>
      <c r="I320" s="4">
        <f t="shared" si="4"/>
        <v>0</v>
      </c>
    </row>
    <row r="321" spans="1:9" hidden="1" x14ac:dyDescent="0.25">
      <c r="A321" s="2" t="s">
        <v>49</v>
      </c>
      <c r="B321" s="2" t="s">
        <v>339</v>
      </c>
      <c r="C321" s="6">
        <v>0</v>
      </c>
      <c r="D321" s="6">
        <v>0</v>
      </c>
      <c r="E321" s="6">
        <v>0</v>
      </c>
      <c r="F321" s="6">
        <v>0</v>
      </c>
      <c r="G321" s="6">
        <v>0</v>
      </c>
      <c r="H321" s="6">
        <v>0</v>
      </c>
      <c r="I321" s="4">
        <f t="shared" si="4"/>
        <v>0</v>
      </c>
    </row>
    <row r="322" spans="1:9" ht="24.75" x14ac:dyDescent="0.25">
      <c r="A322" s="17" t="s">
        <v>50</v>
      </c>
      <c r="B322" s="18" t="s">
        <v>340</v>
      </c>
      <c r="C322" s="16">
        <v>461700</v>
      </c>
      <c r="D322" s="16">
        <v>461700</v>
      </c>
      <c r="E322" s="16">
        <v>237534</v>
      </c>
      <c r="F322" s="16">
        <v>237534</v>
      </c>
      <c r="G322" s="16">
        <v>237534</v>
      </c>
      <c r="H322" s="16">
        <v>237534</v>
      </c>
      <c r="I322" s="12">
        <f t="shared" si="4"/>
        <v>1873536</v>
      </c>
    </row>
    <row r="323" spans="1:9" ht="24.75" x14ac:dyDescent="0.25">
      <c r="A323" s="17" t="s">
        <v>51</v>
      </c>
      <c r="B323" s="18" t="s">
        <v>341</v>
      </c>
      <c r="C323" s="16">
        <v>47868740</v>
      </c>
      <c r="D323" s="16">
        <v>47868740</v>
      </c>
      <c r="E323" s="16">
        <v>5813531</v>
      </c>
      <c r="F323" s="16">
        <v>6334989</v>
      </c>
      <c r="G323" s="16">
        <v>6193113</v>
      </c>
      <c r="H323" s="16">
        <v>6193113</v>
      </c>
      <c r="I323" s="12">
        <f t="shared" si="4"/>
        <v>120272226</v>
      </c>
    </row>
    <row r="324" spans="1:9" ht="36.75" x14ac:dyDescent="0.25">
      <c r="A324" s="17" t="s">
        <v>52</v>
      </c>
      <c r="B324" s="18" t="s">
        <v>342</v>
      </c>
      <c r="C324" s="16">
        <v>47690740</v>
      </c>
      <c r="D324" s="16">
        <v>47690740</v>
      </c>
      <c r="E324" s="16">
        <v>5649750</v>
      </c>
      <c r="F324" s="16">
        <v>6171208</v>
      </c>
      <c r="G324" s="16">
        <v>6029332</v>
      </c>
      <c r="H324" s="16">
        <v>6029332</v>
      </c>
      <c r="I324" s="12">
        <f t="shared" si="4"/>
        <v>119261102</v>
      </c>
    </row>
    <row r="325" spans="1:9" x14ac:dyDescent="0.25">
      <c r="A325" s="17" t="s">
        <v>53</v>
      </c>
      <c r="B325" s="18" t="s">
        <v>343</v>
      </c>
      <c r="C325" s="16">
        <v>47690740</v>
      </c>
      <c r="D325" s="16">
        <v>47690740</v>
      </c>
      <c r="E325" s="16">
        <v>5649750</v>
      </c>
      <c r="F325" s="16">
        <v>6171208</v>
      </c>
      <c r="G325" s="16">
        <v>6029332</v>
      </c>
      <c r="H325" s="16">
        <v>6029332</v>
      </c>
      <c r="I325" s="12">
        <f t="shared" si="4"/>
        <v>119261102</v>
      </c>
    </row>
    <row r="326" spans="1:9" hidden="1" x14ac:dyDescent="0.25">
      <c r="A326" s="2" t="s">
        <v>54</v>
      </c>
      <c r="B326" s="2" t="s">
        <v>344</v>
      </c>
      <c r="C326" s="6">
        <v>0</v>
      </c>
      <c r="D326" s="6">
        <v>0</v>
      </c>
      <c r="E326" s="6">
        <v>0</v>
      </c>
      <c r="F326" s="6">
        <v>0</v>
      </c>
      <c r="G326" s="6">
        <v>0</v>
      </c>
      <c r="H326" s="6">
        <v>0</v>
      </c>
      <c r="I326" s="4">
        <f t="shared" si="4"/>
        <v>0</v>
      </c>
    </row>
    <row r="327" spans="1:9" hidden="1" x14ac:dyDescent="0.25">
      <c r="A327" s="2" t="s">
        <v>55</v>
      </c>
      <c r="B327" s="2" t="s">
        <v>345</v>
      </c>
      <c r="C327" s="6">
        <v>0</v>
      </c>
      <c r="D327" s="6">
        <v>0</v>
      </c>
      <c r="E327" s="6">
        <v>0</v>
      </c>
      <c r="F327" s="6">
        <v>0</v>
      </c>
      <c r="G327" s="6">
        <v>0</v>
      </c>
      <c r="H327" s="6">
        <v>0</v>
      </c>
      <c r="I327" s="4">
        <f t="shared" si="4"/>
        <v>0</v>
      </c>
    </row>
    <row r="328" spans="1:9" ht="24.75" x14ac:dyDescent="0.25">
      <c r="A328" s="17" t="s">
        <v>56</v>
      </c>
      <c r="B328" s="18" t="s">
        <v>346</v>
      </c>
      <c r="C328" s="16">
        <v>178000</v>
      </c>
      <c r="D328" s="16">
        <v>178000</v>
      </c>
      <c r="E328" s="16">
        <v>163781</v>
      </c>
      <c r="F328" s="16">
        <v>163781</v>
      </c>
      <c r="G328" s="16">
        <v>163781</v>
      </c>
      <c r="H328" s="16">
        <v>163781</v>
      </c>
      <c r="I328" s="12">
        <f t="shared" si="4"/>
        <v>1011124</v>
      </c>
    </row>
    <row r="329" spans="1:9" x14ac:dyDescent="0.25">
      <c r="A329" s="17" t="s">
        <v>57</v>
      </c>
      <c r="B329" s="18" t="s">
        <v>347</v>
      </c>
      <c r="C329" s="16">
        <v>178000</v>
      </c>
      <c r="D329" s="16">
        <v>178000</v>
      </c>
      <c r="E329" s="16">
        <v>163781</v>
      </c>
      <c r="F329" s="16">
        <v>163781</v>
      </c>
      <c r="G329" s="16">
        <v>163781</v>
      </c>
      <c r="H329" s="16">
        <v>163781</v>
      </c>
      <c r="I329" s="12">
        <f t="shared" si="4"/>
        <v>1011124</v>
      </c>
    </row>
    <row r="330" spans="1:9" ht="36.75" x14ac:dyDescent="0.25">
      <c r="A330" s="17" t="s">
        <v>58</v>
      </c>
      <c r="B330" s="18" t="s">
        <v>348</v>
      </c>
      <c r="C330" s="16">
        <v>7941500</v>
      </c>
      <c r="D330" s="16">
        <v>7941500</v>
      </c>
      <c r="E330" s="16">
        <v>6528247</v>
      </c>
      <c r="F330" s="16">
        <v>6528247</v>
      </c>
      <c r="G330" s="16">
        <v>6122625</v>
      </c>
      <c r="H330" s="16">
        <v>6288359</v>
      </c>
      <c r="I330" s="12">
        <f t="shared" ref="I330:I393" si="6">SUM(C330:H330)</f>
        <v>41350478</v>
      </c>
    </row>
    <row r="331" spans="1:9" ht="48.75" x14ac:dyDescent="0.25">
      <c r="A331" s="17" t="s">
        <v>59</v>
      </c>
      <c r="B331" s="18" t="s">
        <v>349</v>
      </c>
      <c r="C331" s="16">
        <v>171000</v>
      </c>
      <c r="D331" s="16">
        <v>171000</v>
      </c>
      <c r="E331" s="16">
        <v>162912</v>
      </c>
      <c r="F331" s="16">
        <v>162912</v>
      </c>
      <c r="G331" s="16">
        <v>162912</v>
      </c>
      <c r="H331" s="16">
        <v>328646</v>
      </c>
      <c r="I331" s="12">
        <f t="shared" si="6"/>
        <v>1159382</v>
      </c>
    </row>
    <row r="332" spans="1:9" ht="24.75" x14ac:dyDescent="0.25">
      <c r="A332" s="17" t="s">
        <v>205</v>
      </c>
      <c r="B332" s="18" t="s">
        <v>350</v>
      </c>
      <c r="C332" s="16">
        <v>161000</v>
      </c>
      <c r="D332" s="16">
        <v>161000</v>
      </c>
      <c r="E332" s="16">
        <v>152912</v>
      </c>
      <c r="F332" s="16">
        <v>152912</v>
      </c>
      <c r="G332" s="16">
        <v>152912</v>
      </c>
      <c r="H332" s="16">
        <v>318646</v>
      </c>
      <c r="I332" s="12">
        <f t="shared" si="6"/>
        <v>1099382</v>
      </c>
    </row>
    <row r="333" spans="1:9" x14ac:dyDescent="0.25">
      <c r="A333" s="17" t="s">
        <v>61</v>
      </c>
      <c r="B333" s="18" t="s">
        <v>351</v>
      </c>
      <c r="C333" s="16">
        <v>10000</v>
      </c>
      <c r="D333" s="16">
        <v>10000</v>
      </c>
      <c r="E333" s="16">
        <v>10000</v>
      </c>
      <c r="F333" s="16">
        <v>10000</v>
      </c>
      <c r="G333" s="16">
        <v>10000</v>
      </c>
      <c r="H333" s="16">
        <v>10000</v>
      </c>
      <c r="I333" s="12">
        <f t="shared" si="6"/>
        <v>60000</v>
      </c>
    </row>
    <row r="334" spans="1:9" hidden="1" x14ac:dyDescent="0.25">
      <c r="A334" s="2" t="s">
        <v>62</v>
      </c>
      <c r="B334" s="2" t="s">
        <v>352</v>
      </c>
      <c r="C334" s="6">
        <v>0</v>
      </c>
      <c r="D334" s="6">
        <v>0</v>
      </c>
      <c r="E334" s="6">
        <v>0</v>
      </c>
      <c r="F334" s="6">
        <v>0</v>
      </c>
      <c r="G334" s="6">
        <v>0</v>
      </c>
      <c r="H334" s="6">
        <v>0</v>
      </c>
      <c r="I334" s="4">
        <f t="shared" si="6"/>
        <v>0</v>
      </c>
    </row>
    <row r="335" spans="1:9" hidden="1" x14ac:dyDescent="0.25">
      <c r="A335" s="2" t="s">
        <v>63</v>
      </c>
      <c r="B335" s="2" t="s">
        <v>353</v>
      </c>
      <c r="C335" s="6">
        <v>0</v>
      </c>
      <c r="D335" s="6">
        <v>0</v>
      </c>
      <c r="E335" s="6">
        <v>0</v>
      </c>
      <c r="F335" s="6">
        <v>0</v>
      </c>
      <c r="G335" s="6">
        <v>0</v>
      </c>
      <c r="H335" s="6">
        <v>0</v>
      </c>
      <c r="I335" s="4">
        <f t="shared" si="6"/>
        <v>0</v>
      </c>
    </row>
    <row r="336" spans="1:9" hidden="1" x14ac:dyDescent="0.25">
      <c r="A336" s="2" t="s">
        <v>64</v>
      </c>
      <c r="B336" s="2" t="s">
        <v>354</v>
      </c>
      <c r="C336" s="6">
        <v>0</v>
      </c>
      <c r="D336" s="6">
        <v>0</v>
      </c>
      <c r="E336" s="6">
        <v>0</v>
      </c>
      <c r="F336" s="6">
        <v>0</v>
      </c>
      <c r="G336" s="6">
        <v>0</v>
      </c>
      <c r="H336" s="6">
        <v>0</v>
      </c>
      <c r="I336" s="4">
        <f t="shared" si="6"/>
        <v>0</v>
      </c>
    </row>
    <row r="337" spans="1:9" hidden="1" x14ac:dyDescent="0.25">
      <c r="A337" s="2" t="s">
        <v>65</v>
      </c>
      <c r="B337" s="2" t="s">
        <v>355</v>
      </c>
      <c r="C337" s="6">
        <v>0</v>
      </c>
      <c r="D337" s="6">
        <v>0</v>
      </c>
      <c r="E337" s="6">
        <v>0</v>
      </c>
      <c r="F337" s="6">
        <v>0</v>
      </c>
      <c r="G337" s="6">
        <v>0</v>
      </c>
      <c r="H337" s="6">
        <v>0</v>
      </c>
      <c r="I337" s="4">
        <f t="shared" si="6"/>
        <v>0</v>
      </c>
    </row>
    <row r="338" spans="1:9" hidden="1" x14ac:dyDescent="0.25">
      <c r="A338" s="2" t="s">
        <v>66</v>
      </c>
      <c r="B338" s="2" t="s">
        <v>356</v>
      </c>
      <c r="C338" s="6">
        <v>0</v>
      </c>
      <c r="D338" s="6">
        <v>0</v>
      </c>
      <c r="E338" s="6">
        <v>0</v>
      </c>
      <c r="F338" s="6">
        <v>0</v>
      </c>
      <c r="G338" s="6">
        <v>0</v>
      </c>
      <c r="H338" s="6">
        <v>0</v>
      </c>
      <c r="I338" s="4">
        <f t="shared" si="6"/>
        <v>0</v>
      </c>
    </row>
    <row r="339" spans="1:9" hidden="1" x14ac:dyDescent="0.25">
      <c r="A339" s="2" t="s">
        <v>67</v>
      </c>
      <c r="B339" s="2" t="s">
        <v>357</v>
      </c>
      <c r="C339" s="6">
        <v>0</v>
      </c>
      <c r="D339" s="6">
        <v>0</v>
      </c>
      <c r="E339" s="6">
        <v>0</v>
      </c>
      <c r="F339" s="6">
        <v>0</v>
      </c>
      <c r="G339" s="6">
        <v>0</v>
      </c>
      <c r="H339" s="6">
        <v>0</v>
      </c>
      <c r="I339" s="4">
        <f t="shared" si="6"/>
        <v>0</v>
      </c>
    </row>
    <row r="340" spans="1:9" hidden="1" x14ac:dyDescent="0.25">
      <c r="A340" s="2" t="s">
        <v>68</v>
      </c>
      <c r="B340" s="2" t="s">
        <v>358</v>
      </c>
      <c r="C340" s="6">
        <v>0</v>
      </c>
      <c r="D340" s="6">
        <v>0</v>
      </c>
      <c r="E340" s="6">
        <v>0</v>
      </c>
      <c r="F340" s="6">
        <v>0</v>
      </c>
      <c r="G340" s="6">
        <v>0</v>
      </c>
      <c r="H340" s="6">
        <v>0</v>
      </c>
      <c r="I340" s="4">
        <f t="shared" si="6"/>
        <v>0</v>
      </c>
    </row>
    <row r="341" spans="1:9" hidden="1" x14ac:dyDescent="0.25">
      <c r="A341" s="1" t="s">
        <v>69</v>
      </c>
      <c r="B341" s="1" t="s">
        <v>359</v>
      </c>
      <c r="C341" s="5">
        <v>0</v>
      </c>
      <c r="D341" s="5">
        <v>0</v>
      </c>
      <c r="E341" s="5">
        <v>0</v>
      </c>
      <c r="F341" s="5">
        <v>0</v>
      </c>
      <c r="G341" s="5">
        <v>0</v>
      </c>
      <c r="H341" s="5">
        <v>0</v>
      </c>
      <c r="I341" s="4">
        <f t="shared" si="6"/>
        <v>0</v>
      </c>
    </row>
    <row r="342" spans="1:9" hidden="1" x14ac:dyDescent="0.25">
      <c r="A342" s="2" t="s">
        <v>70</v>
      </c>
      <c r="B342" s="2" t="s">
        <v>360</v>
      </c>
      <c r="C342" s="6">
        <v>0</v>
      </c>
      <c r="D342" s="6">
        <v>0</v>
      </c>
      <c r="E342" s="6">
        <v>0</v>
      </c>
      <c r="F342" s="6">
        <v>0</v>
      </c>
      <c r="G342" s="6">
        <v>0</v>
      </c>
      <c r="H342" s="6">
        <v>0</v>
      </c>
      <c r="I342" s="4">
        <f t="shared" si="6"/>
        <v>0</v>
      </c>
    </row>
    <row r="343" spans="1:9" hidden="1" x14ac:dyDescent="0.25">
      <c r="A343" s="2" t="s">
        <v>71</v>
      </c>
      <c r="B343" s="2" t="s">
        <v>361</v>
      </c>
      <c r="C343" s="6">
        <v>0</v>
      </c>
      <c r="D343" s="6">
        <v>0</v>
      </c>
      <c r="E343" s="6">
        <v>0</v>
      </c>
      <c r="F343" s="6">
        <v>0</v>
      </c>
      <c r="G343" s="6">
        <v>0</v>
      </c>
      <c r="H343" s="6">
        <v>0</v>
      </c>
      <c r="I343" s="4">
        <f t="shared" si="6"/>
        <v>0</v>
      </c>
    </row>
    <row r="344" spans="1:9" hidden="1" x14ac:dyDescent="0.25">
      <c r="A344" s="2" t="s">
        <v>72</v>
      </c>
      <c r="B344" s="2" t="s">
        <v>362</v>
      </c>
      <c r="C344" s="6">
        <v>0</v>
      </c>
      <c r="D344" s="6">
        <v>0</v>
      </c>
      <c r="E344" s="6">
        <v>0</v>
      </c>
      <c r="F344" s="6">
        <v>0</v>
      </c>
      <c r="G344" s="6">
        <v>0</v>
      </c>
      <c r="H344" s="6">
        <v>0</v>
      </c>
      <c r="I344" s="4">
        <f t="shared" si="6"/>
        <v>0</v>
      </c>
    </row>
    <row r="345" spans="1:9" hidden="1" x14ac:dyDescent="0.25">
      <c r="A345" s="2" t="s">
        <v>73</v>
      </c>
      <c r="B345" s="2" t="s">
        <v>363</v>
      </c>
      <c r="C345" s="6">
        <v>0</v>
      </c>
      <c r="D345" s="6">
        <v>0</v>
      </c>
      <c r="E345" s="6">
        <v>0</v>
      </c>
      <c r="F345" s="6">
        <v>0</v>
      </c>
      <c r="G345" s="6">
        <v>0</v>
      </c>
      <c r="H345" s="6">
        <v>0</v>
      </c>
      <c r="I345" s="4">
        <f t="shared" si="6"/>
        <v>0</v>
      </c>
    </row>
    <row r="346" spans="1:9" ht="24.75" x14ac:dyDescent="0.25">
      <c r="A346" s="17" t="s">
        <v>74</v>
      </c>
      <c r="B346" s="18" t="s">
        <v>364</v>
      </c>
      <c r="C346" s="16">
        <v>7770500</v>
      </c>
      <c r="D346" s="16">
        <v>7770500</v>
      </c>
      <c r="E346" s="16">
        <v>6365335</v>
      </c>
      <c r="F346" s="16">
        <v>6365335</v>
      </c>
      <c r="G346" s="16">
        <v>5959713</v>
      </c>
      <c r="H346" s="16">
        <v>5959713</v>
      </c>
      <c r="I346" s="12">
        <f t="shared" si="6"/>
        <v>40191096</v>
      </c>
    </row>
    <row r="347" spans="1:9" ht="48.75" x14ac:dyDescent="0.25">
      <c r="A347" s="17" t="s">
        <v>75</v>
      </c>
      <c r="B347" s="18" t="s">
        <v>365</v>
      </c>
      <c r="C347" s="16">
        <v>1827000</v>
      </c>
      <c r="D347" s="16">
        <v>1827000</v>
      </c>
      <c r="E347" s="16">
        <v>896018</v>
      </c>
      <c r="F347" s="16">
        <v>896018</v>
      </c>
      <c r="G347" s="16">
        <v>896018</v>
      </c>
      <c r="H347" s="16">
        <v>1341839</v>
      </c>
      <c r="I347" s="12">
        <f t="shared" si="6"/>
        <v>7683893</v>
      </c>
    </row>
    <row r="348" spans="1:9" ht="24.75" x14ac:dyDescent="0.25">
      <c r="A348" s="17" t="s">
        <v>76</v>
      </c>
      <c r="B348" s="18" t="s">
        <v>366</v>
      </c>
      <c r="C348" s="16">
        <v>0</v>
      </c>
      <c r="D348" s="16">
        <v>0</v>
      </c>
      <c r="E348" s="16">
        <v>0</v>
      </c>
      <c r="F348" s="16">
        <v>0</v>
      </c>
      <c r="G348" s="16">
        <v>0</v>
      </c>
      <c r="H348" s="16">
        <v>77525</v>
      </c>
      <c r="I348" s="12">
        <f t="shared" si="6"/>
        <v>77525</v>
      </c>
    </row>
    <row r="349" spans="1:9" ht="24.75" x14ac:dyDescent="0.25">
      <c r="A349" s="17" t="s">
        <v>77</v>
      </c>
      <c r="B349" s="18" t="s">
        <v>367</v>
      </c>
      <c r="C349" s="16">
        <v>624000</v>
      </c>
      <c r="D349" s="16">
        <v>624000</v>
      </c>
      <c r="E349" s="16">
        <v>344553</v>
      </c>
      <c r="F349" s="16">
        <v>344553</v>
      </c>
      <c r="G349" s="16">
        <v>344553</v>
      </c>
      <c r="H349" s="16">
        <v>497809</v>
      </c>
      <c r="I349" s="12">
        <f t="shared" si="6"/>
        <v>2779468</v>
      </c>
    </row>
    <row r="350" spans="1:9" ht="24.75" x14ac:dyDescent="0.25">
      <c r="A350" s="17" t="s">
        <v>78</v>
      </c>
      <c r="B350" s="18" t="s">
        <v>368</v>
      </c>
      <c r="C350" s="16">
        <v>624000</v>
      </c>
      <c r="D350" s="16">
        <v>624000</v>
      </c>
      <c r="E350" s="16">
        <v>344553</v>
      </c>
      <c r="F350" s="16">
        <v>344553</v>
      </c>
      <c r="G350" s="16">
        <v>344553</v>
      </c>
      <c r="H350" s="16">
        <v>497809</v>
      </c>
      <c r="I350" s="12">
        <f t="shared" si="6"/>
        <v>2779468</v>
      </c>
    </row>
    <row r="351" spans="1:9" ht="24.75" x14ac:dyDescent="0.25">
      <c r="A351" s="17" t="s">
        <v>79</v>
      </c>
      <c r="B351" s="18" t="s">
        <v>369</v>
      </c>
      <c r="C351" s="16">
        <v>1203000</v>
      </c>
      <c r="D351" s="16">
        <v>1203000</v>
      </c>
      <c r="E351" s="16">
        <v>551465</v>
      </c>
      <c r="F351" s="16">
        <v>551465</v>
      </c>
      <c r="G351" s="16">
        <v>551465</v>
      </c>
      <c r="H351" s="16">
        <v>766505</v>
      </c>
      <c r="I351" s="12">
        <f t="shared" si="6"/>
        <v>4826900</v>
      </c>
    </row>
    <row r="352" spans="1:9" hidden="1" x14ac:dyDescent="0.25">
      <c r="A352" s="2" t="s">
        <v>80</v>
      </c>
      <c r="B352" s="2" t="s">
        <v>370</v>
      </c>
      <c r="C352" s="6">
        <v>0</v>
      </c>
      <c r="D352" s="6">
        <v>0</v>
      </c>
      <c r="E352" s="6">
        <v>0</v>
      </c>
      <c r="F352" s="6">
        <v>0</v>
      </c>
      <c r="G352" s="6">
        <v>0</v>
      </c>
      <c r="H352" s="6">
        <v>0</v>
      </c>
      <c r="I352" s="4">
        <f t="shared" si="6"/>
        <v>0</v>
      </c>
    </row>
    <row r="353" spans="1:9" hidden="1" x14ac:dyDescent="0.25">
      <c r="A353" s="2" t="s">
        <v>81</v>
      </c>
      <c r="B353" s="2" t="s">
        <v>371</v>
      </c>
      <c r="C353" s="6">
        <v>0</v>
      </c>
      <c r="D353" s="6">
        <v>0</v>
      </c>
      <c r="E353" s="6">
        <v>0</v>
      </c>
      <c r="F353" s="6">
        <v>0</v>
      </c>
      <c r="G353" s="6">
        <v>0</v>
      </c>
      <c r="H353" s="6">
        <v>0</v>
      </c>
      <c r="I353" s="4">
        <f t="shared" si="6"/>
        <v>0</v>
      </c>
    </row>
    <row r="354" spans="1:9" hidden="1" x14ac:dyDescent="0.25">
      <c r="A354" s="1" t="s">
        <v>82</v>
      </c>
      <c r="B354" s="1" t="s">
        <v>372</v>
      </c>
      <c r="C354" s="5">
        <v>0</v>
      </c>
      <c r="D354" s="5">
        <v>0</v>
      </c>
      <c r="E354" s="5">
        <v>0</v>
      </c>
      <c r="F354" s="5">
        <v>0</v>
      </c>
      <c r="G354" s="5">
        <v>0</v>
      </c>
      <c r="H354" s="5">
        <v>0</v>
      </c>
      <c r="I354" s="4">
        <f t="shared" si="6"/>
        <v>0</v>
      </c>
    </row>
    <row r="355" spans="1:9" hidden="1" x14ac:dyDescent="0.25">
      <c r="A355" s="2" t="s">
        <v>83</v>
      </c>
      <c r="B355" s="2" t="s">
        <v>373</v>
      </c>
      <c r="C355" s="6">
        <v>0</v>
      </c>
      <c r="D355" s="6">
        <v>0</v>
      </c>
      <c r="E355" s="6">
        <v>0</v>
      </c>
      <c r="F355" s="6">
        <v>0</v>
      </c>
      <c r="G355" s="6">
        <v>0</v>
      </c>
      <c r="H355" s="6">
        <v>0</v>
      </c>
      <c r="I355" s="4">
        <f t="shared" si="6"/>
        <v>0</v>
      </c>
    </row>
    <row r="356" spans="1:9" hidden="1" x14ac:dyDescent="0.25">
      <c r="A356" s="2" t="s">
        <v>84</v>
      </c>
      <c r="B356" s="2" t="s">
        <v>374</v>
      </c>
      <c r="C356" s="6">
        <v>0</v>
      </c>
      <c r="D356" s="6">
        <v>0</v>
      </c>
      <c r="E356" s="6">
        <v>0</v>
      </c>
      <c r="F356" s="6">
        <v>0</v>
      </c>
      <c r="G356" s="6">
        <v>0</v>
      </c>
      <c r="H356" s="6">
        <v>0</v>
      </c>
      <c r="I356" s="4">
        <f t="shared" si="6"/>
        <v>0</v>
      </c>
    </row>
    <row r="357" spans="1:9" hidden="1" x14ac:dyDescent="0.25">
      <c r="A357" s="1" t="s">
        <v>85</v>
      </c>
      <c r="B357" s="1" t="s">
        <v>375</v>
      </c>
      <c r="C357" s="5">
        <v>0</v>
      </c>
      <c r="D357" s="5">
        <v>0</v>
      </c>
      <c r="E357" s="5">
        <v>0</v>
      </c>
      <c r="F357" s="5">
        <v>0</v>
      </c>
      <c r="G357" s="5">
        <v>0</v>
      </c>
      <c r="H357" s="5">
        <v>0</v>
      </c>
      <c r="I357" s="4">
        <f t="shared" si="6"/>
        <v>0</v>
      </c>
    </row>
    <row r="358" spans="1:9" hidden="1" x14ac:dyDescent="0.25">
      <c r="A358" s="2" t="s">
        <v>86</v>
      </c>
      <c r="B358" s="2" t="s">
        <v>376</v>
      </c>
      <c r="C358" s="6">
        <v>0</v>
      </c>
      <c r="D358" s="6">
        <v>0</v>
      </c>
      <c r="E358" s="6">
        <v>0</v>
      </c>
      <c r="F358" s="6">
        <v>0</v>
      </c>
      <c r="G358" s="6">
        <v>0</v>
      </c>
      <c r="H358" s="6">
        <v>0</v>
      </c>
      <c r="I358" s="4">
        <f t="shared" si="6"/>
        <v>0</v>
      </c>
    </row>
    <row r="359" spans="1:9" ht="48.75" x14ac:dyDescent="0.25">
      <c r="A359" s="17" t="s">
        <v>87</v>
      </c>
      <c r="B359" s="18" t="s">
        <v>377</v>
      </c>
      <c r="C359" s="16">
        <v>48247400</v>
      </c>
      <c r="D359" s="16">
        <v>48247400</v>
      </c>
      <c r="E359" s="16">
        <v>40436209</v>
      </c>
      <c r="F359" s="16">
        <v>40436209</v>
      </c>
      <c r="G359" s="16">
        <v>40436209</v>
      </c>
      <c r="H359" s="16">
        <v>40436209</v>
      </c>
      <c r="I359" s="12">
        <f t="shared" si="6"/>
        <v>258239636</v>
      </c>
    </row>
    <row r="360" spans="1:9" ht="48.75" x14ac:dyDescent="0.25">
      <c r="A360" s="17" t="s">
        <v>88</v>
      </c>
      <c r="B360" s="18" t="s">
        <v>378</v>
      </c>
      <c r="C360" s="16">
        <v>2083400</v>
      </c>
      <c r="D360" s="16">
        <v>2083400</v>
      </c>
      <c r="E360" s="16">
        <v>415534</v>
      </c>
      <c r="F360" s="16">
        <v>415534</v>
      </c>
      <c r="G360" s="16">
        <v>415534</v>
      </c>
      <c r="H360" s="16">
        <v>415534</v>
      </c>
      <c r="I360" s="12">
        <f t="shared" si="6"/>
        <v>5828936</v>
      </c>
    </row>
    <row r="361" spans="1:9" hidden="1" x14ac:dyDescent="0.25">
      <c r="A361" s="1" t="s">
        <v>89</v>
      </c>
      <c r="B361" s="1" t="s">
        <v>379</v>
      </c>
      <c r="C361" s="5">
        <v>0</v>
      </c>
      <c r="D361" s="5">
        <v>0</v>
      </c>
      <c r="E361" s="5">
        <v>0</v>
      </c>
      <c r="F361" s="5">
        <v>0</v>
      </c>
      <c r="G361" s="5">
        <v>0</v>
      </c>
      <c r="H361" s="5">
        <v>0</v>
      </c>
      <c r="I361" s="4">
        <f t="shared" si="6"/>
        <v>0</v>
      </c>
    </row>
    <row r="362" spans="1:9" hidden="1" x14ac:dyDescent="0.25">
      <c r="A362" s="2" t="s">
        <v>90</v>
      </c>
      <c r="B362" s="2" t="s">
        <v>380</v>
      </c>
      <c r="C362" s="6">
        <v>0</v>
      </c>
      <c r="D362" s="6">
        <v>0</v>
      </c>
      <c r="E362" s="6">
        <v>0</v>
      </c>
      <c r="F362" s="6">
        <v>0</v>
      </c>
      <c r="G362" s="6">
        <v>0</v>
      </c>
      <c r="H362" s="6">
        <v>0</v>
      </c>
      <c r="I362" s="4">
        <f t="shared" si="6"/>
        <v>0</v>
      </c>
    </row>
    <row r="363" spans="1:9" hidden="1" x14ac:dyDescent="0.25">
      <c r="A363" s="2" t="s">
        <v>91</v>
      </c>
      <c r="B363" s="2" t="s">
        <v>381</v>
      </c>
      <c r="C363" s="6">
        <v>0</v>
      </c>
      <c r="D363" s="6">
        <v>0</v>
      </c>
      <c r="E363" s="6">
        <v>0</v>
      </c>
      <c r="F363" s="6">
        <v>0</v>
      </c>
      <c r="G363" s="6">
        <v>0</v>
      </c>
      <c r="H363" s="6">
        <v>0</v>
      </c>
      <c r="I363" s="4">
        <f t="shared" si="6"/>
        <v>0</v>
      </c>
    </row>
    <row r="364" spans="1:9" hidden="1" x14ac:dyDescent="0.25">
      <c r="A364" s="1" t="s">
        <v>92</v>
      </c>
      <c r="B364" s="1" t="s">
        <v>382</v>
      </c>
      <c r="C364" s="5">
        <v>0</v>
      </c>
      <c r="D364" s="5">
        <v>0</v>
      </c>
      <c r="E364" s="5">
        <v>0</v>
      </c>
      <c r="F364" s="5">
        <v>0</v>
      </c>
      <c r="G364" s="5">
        <v>0</v>
      </c>
      <c r="H364" s="5">
        <v>0</v>
      </c>
      <c r="I364" s="4">
        <f t="shared" si="6"/>
        <v>0</v>
      </c>
    </row>
    <row r="365" spans="1:9" hidden="1" x14ac:dyDescent="0.25">
      <c r="A365" s="2" t="s">
        <v>93</v>
      </c>
      <c r="B365" s="2" t="s">
        <v>383</v>
      </c>
      <c r="C365" s="6">
        <v>0</v>
      </c>
      <c r="D365" s="6">
        <v>0</v>
      </c>
      <c r="E365" s="6">
        <v>0</v>
      </c>
      <c r="F365" s="6">
        <v>0</v>
      </c>
      <c r="G365" s="6">
        <v>0</v>
      </c>
      <c r="H365" s="6">
        <v>0</v>
      </c>
      <c r="I365" s="4">
        <f t="shared" si="6"/>
        <v>0</v>
      </c>
    </row>
    <row r="366" spans="1:9" hidden="1" x14ac:dyDescent="0.25">
      <c r="A366" s="2" t="s">
        <v>94</v>
      </c>
      <c r="B366" s="2" t="s">
        <v>384</v>
      </c>
      <c r="C366" s="6">
        <v>0</v>
      </c>
      <c r="D366" s="6">
        <v>0</v>
      </c>
      <c r="E366" s="6">
        <v>0</v>
      </c>
      <c r="F366" s="6">
        <v>0</v>
      </c>
      <c r="G366" s="6">
        <v>0</v>
      </c>
      <c r="H366" s="6">
        <v>0</v>
      </c>
      <c r="I366" s="4">
        <f t="shared" si="6"/>
        <v>0</v>
      </c>
    </row>
    <row r="367" spans="1:9" hidden="1" x14ac:dyDescent="0.25">
      <c r="A367" s="2" t="s">
        <v>95</v>
      </c>
      <c r="B367" s="2" t="s">
        <v>385</v>
      </c>
      <c r="C367" s="6">
        <v>0</v>
      </c>
      <c r="D367" s="6">
        <v>0</v>
      </c>
      <c r="E367" s="6">
        <v>0</v>
      </c>
      <c r="F367" s="6">
        <v>0</v>
      </c>
      <c r="G367" s="6">
        <v>0</v>
      </c>
      <c r="H367" s="6">
        <v>0</v>
      </c>
      <c r="I367" s="4">
        <f t="shared" si="6"/>
        <v>0</v>
      </c>
    </row>
    <row r="368" spans="1:9" hidden="1" x14ac:dyDescent="0.25">
      <c r="A368" s="2" t="s">
        <v>96</v>
      </c>
      <c r="B368" s="2" t="s">
        <v>386</v>
      </c>
      <c r="C368" s="6">
        <v>0</v>
      </c>
      <c r="D368" s="6">
        <v>0</v>
      </c>
      <c r="E368" s="6">
        <v>0</v>
      </c>
      <c r="F368" s="6">
        <v>0</v>
      </c>
      <c r="G368" s="6">
        <v>0</v>
      </c>
      <c r="H368" s="6">
        <v>0</v>
      </c>
      <c r="I368" s="4">
        <f t="shared" si="6"/>
        <v>0</v>
      </c>
    </row>
    <row r="369" spans="1:9" ht="36.75" x14ac:dyDescent="0.25">
      <c r="A369" s="17" t="s">
        <v>97</v>
      </c>
      <c r="B369" s="18" t="s">
        <v>387</v>
      </c>
      <c r="C369" s="16">
        <v>2083400</v>
      </c>
      <c r="D369" s="16">
        <v>2083400</v>
      </c>
      <c r="E369" s="16">
        <v>415534</v>
      </c>
      <c r="F369" s="16">
        <v>415534</v>
      </c>
      <c r="G369" s="16">
        <v>415534</v>
      </c>
      <c r="H369" s="16">
        <v>415534</v>
      </c>
      <c r="I369" s="12">
        <f t="shared" si="6"/>
        <v>5828936</v>
      </c>
    </row>
    <row r="370" spans="1:9" ht="36.75" x14ac:dyDescent="0.25">
      <c r="A370" s="17" t="s">
        <v>98</v>
      </c>
      <c r="B370" s="18" t="s">
        <v>388</v>
      </c>
      <c r="C370" s="16">
        <v>46164000</v>
      </c>
      <c r="D370" s="16">
        <v>46164000</v>
      </c>
      <c r="E370" s="16">
        <v>40020675</v>
      </c>
      <c r="F370" s="16">
        <v>40020675</v>
      </c>
      <c r="G370" s="16">
        <v>40020675</v>
      </c>
      <c r="H370" s="16">
        <v>40020675</v>
      </c>
      <c r="I370" s="12">
        <f t="shared" si="6"/>
        <v>252410700</v>
      </c>
    </row>
    <row r="371" spans="1:9" hidden="1" x14ac:dyDescent="0.25">
      <c r="A371" s="2" t="s">
        <v>99</v>
      </c>
      <c r="B371" s="2" t="s">
        <v>389</v>
      </c>
      <c r="C371" s="6">
        <v>0</v>
      </c>
      <c r="D371" s="6">
        <v>0</v>
      </c>
      <c r="E371" s="6">
        <v>0</v>
      </c>
      <c r="F371" s="6">
        <v>0</v>
      </c>
      <c r="G371" s="6">
        <v>0</v>
      </c>
      <c r="H371" s="6">
        <v>0</v>
      </c>
      <c r="I371" s="4">
        <f t="shared" si="6"/>
        <v>0</v>
      </c>
    </row>
    <row r="372" spans="1:9" ht="24.75" x14ac:dyDescent="0.25">
      <c r="A372" s="17" t="s">
        <v>100</v>
      </c>
      <c r="B372" s="18" t="s">
        <v>390</v>
      </c>
      <c r="C372" s="16">
        <v>25134300</v>
      </c>
      <c r="D372" s="16">
        <v>25134300</v>
      </c>
      <c r="E372" s="16">
        <v>25122546</v>
      </c>
      <c r="F372" s="16">
        <v>25122546</v>
      </c>
      <c r="G372" s="16">
        <v>25122546</v>
      </c>
      <c r="H372" s="16">
        <v>25122546</v>
      </c>
      <c r="I372" s="12">
        <f t="shared" si="6"/>
        <v>150758784</v>
      </c>
    </row>
    <row r="373" spans="1:9" hidden="1" x14ac:dyDescent="0.25">
      <c r="A373" s="2" t="s">
        <v>101</v>
      </c>
      <c r="B373" s="2" t="s">
        <v>391</v>
      </c>
      <c r="C373" s="6">
        <v>0</v>
      </c>
      <c r="D373" s="6">
        <v>0</v>
      </c>
      <c r="E373" s="6">
        <v>0</v>
      </c>
      <c r="F373" s="6">
        <v>0</v>
      </c>
      <c r="G373" s="6">
        <v>0</v>
      </c>
      <c r="H373" s="6">
        <v>0</v>
      </c>
      <c r="I373" s="4">
        <f t="shared" si="6"/>
        <v>0</v>
      </c>
    </row>
    <row r="374" spans="1:9" ht="24.75" x14ac:dyDescent="0.25">
      <c r="A374" s="17" t="s">
        <v>102</v>
      </c>
      <c r="B374" s="18" t="s">
        <v>392</v>
      </c>
      <c r="C374" s="16">
        <v>25134300</v>
      </c>
      <c r="D374" s="16">
        <v>25134300</v>
      </c>
      <c r="E374" s="16">
        <v>25122546</v>
      </c>
      <c r="F374" s="16">
        <v>25122546</v>
      </c>
      <c r="G374" s="16">
        <v>25122546</v>
      </c>
      <c r="H374" s="16">
        <v>25122546</v>
      </c>
      <c r="I374" s="12">
        <f t="shared" si="6"/>
        <v>150758784</v>
      </c>
    </row>
    <row r="375" spans="1:9" hidden="1" x14ac:dyDescent="0.25">
      <c r="A375" s="2" t="s">
        <v>103</v>
      </c>
      <c r="B375" s="2" t="s">
        <v>393</v>
      </c>
      <c r="C375" s="6">
        <v>0</v>
      </c>
      <c r="D375" s="6">
        <v>0</v>
      </c>
      <c r="E375" s="6">
        <v>0</v>
      </c>
      <c r="F375" s="6">
        <v>0</v>
      </c>
      <c r="G375" s="6">
        <v>0</v>
      </c>
      <c r="H375" s="6">
        <v>0</v>
      </c>
      <c r="I375" s="4">
        <f t="shared" si="6"/>
        <v>0</v>
      </c>
    </row>
    <row r="376" spans="1:9" x14ac:dyDescent="0.25">
      <c r="A376" s="17" t="s">
        <v>104</v>
      </c>
      <c r="B376" s="18" t="s">
        <v>394</v>
      </c>
      <c r="C376" s="16">
        <v>21029700</v>
      </c>
      <c r="D376" s="16">
        <v>21029700</v>
      </c>
      <c r="E376" s="16">
        <v>14898129</v>
      </c>
      <c r="F376" s="16">
        <v>14898129</v>
      </c>
      <c r="G376" s="16">
        <v>14898129</v>
      </c>
      <c r="H376" s="16">
        <v>14898129</v>
      </c>
      <c r="I376" s="12">
        <f t="shared" si="6"/>
        <v>101651916</v>
      </c>
    </row>
    <row r="377" spans="1:9" ht="24.75" x14ac:dyDescent="0.25">
      <c r="A377" s="17" t="s">
        <v>395</v>
      </c>
      <c r="B377" s="18" t="s">
        <v>396</v>
      </c>
      <c r="C377" s="16">
        <v>193418330</v>
      </c>
      <c r="D377" s="16">
        <v>193418330</v>
      </c>
      <c r="E377" s="16">
        <v>161743372</v>
      </c>
      <c r="F377" s="16">
        <v>161728983</v>
      </c>
      <c r="G377" s="16">
        <v>95291295</v>
      </c>
      <c r="H377" s="16">
        <v>95291295</v>
      </c>
      <c r="I377" s="12">
        <f t="shared" si="6"/>
        <v>900891605</v>
      </c>
    </row>
    <row r="378" spans="1:9" hidden="1" x14ac:dyDescent="0.25">
      <c r="A378" s="1" t="s">
        <v>106</v>
      </c>
      <c r="B378" s="1" t="s">
        <v>397</v>
      </c>
      <c r="C378" s="5">
        <v>0</v>
      </c>
      <c r="D378" s="5">
        <v>0</v>
      </c>
      <c r="E378" s="5">
        <v>0</v>
      </c>
      <c r="F378" s="5">
        <v>0</v>
      </c>
      <c r="G378" s="5">
        <v>0</v>
      </c>
      <c r="H378" s="5">
        <v>0</v>
      </c>
      <c r="I378" s="4">
        <f t="shared" si="6"/>
        <v>0</v>
      </c>
    </row>
    <row r="379" spans="1:9" hidden="1" x14ac:dyDescent="0.25">
      <c r="A379" s="1" t="s">
        <v>256</v>
      </c>
      <c r="B379" s="1" t="s">
        <v>398</v>
      </c>
      <c r="C379" s="5">
        <v>0</v>
      </c>
      <c r="D379" s="5">
        <v>0</v>
      </c>
      <c r="E379" s="5">
        <v>0</v>
      </c>
      <c r="F379" s="5">
        <v>0</v>
      </c>
      <c r="G379" s="5">
        <v>0</v>
      </c>
      <c r="H379" s="5">
        <v>0</v>
      </c>
      <c r="I379" s="4">
        <f t="shared" si="6"/>
        <v>0</v>
      </c>
    </row>
    <row r="380" spans="1:9" hidden="1" x14ac:dyDescent="0.25">
      <c r="A380" s="2" t="s">
        <v>108</v>
      </c>
      <c r="B380" s="2" t="s">
        <v>399</v>
      </c>
      <c r="C380" s="6">
        <v>0</v>
      </c>
      <c r="D380" s="6">
        <v>0</v>
      </c>
      <c r="E380" s="6">
        <v>0</v>
      </c>
      <c r="F380" s="6">
        <v>0</v>
      </c>
      <c r="G380" s="6">
        <v>0</v>
      </c>
      <c r="H380" s="6">
        <v>0</v>
      </c>
      <c r="I380" s="4">
        <f t="shared" si="6"/>
        <v>0</v>
      </c>
    </row>
    <row r="381" spans="1:9" hidden="1" x14ac:dyDescent="0.25">
      <c r="A381" s="2" t="s">
        <v>109</v>
      </c>
      <c r="B381" s="2" t="s">
        <v>400</v>
      </c>
      <c r="C381" s="6">
        <v>0</v>
      </c>
      <c r="D381" s="6">
        <v>0</v>
      </c>
      <c r="E381" s="6">
        <v>0</v>
      </c>
      <c r="F381" s="6">
        <v>0</v>
      </c>
      <c r="G381" s="6">
        <v>0</v>
      </c>
      <c r="H381" s="6">
        <v>0</v>
      </c>
      <c r="I381" s="4">
        <f t="shared" si="6"/>
        <v>0</v>
      </c>
    </row>
    <row r="382" spans="1:9" hidden="1" x14ac:dyDescent="0.25">
      <c r="A382" s="2" t="s">
        <v>110</v>
      </c>
      <c r="B382" s="2" t="s">
        <v>401</v>
      </c>
      <c r="C382" s="6">
        <v>0</v>
      </c>
      <c r="D382" s="6">
        <v>0</v>
      </c>
      <c r="E382" s="6">
        <v>0</v>
      </c>
      <c r="F382" s="6">
        <v>0</v>
      </c>
      <c r="G382" s="6">
        <v>0</v>
      </c>
      <c r="H382" s="6">
        <v>0</v>
      </c>
      <c r="I382" s="4">
        <f t="shared" si="6"/>
        <v>0</v>
      </c>
    </row>
    <row r="383" spans="1:9" hidden="1" x14ac:dyDescent="0.25">
      <c r="A383" s="2" t="s">
        <v>111</v>
      </c>
      <c r="B383" s="2" t="s">
        <v>402</v>
      </c>
      <c r="C383" s="6">
        <v>0</v>
      </c>
      <c r="D383" s="6">
        <v>0</v>
      </c>
      <c r="E383" s="6">
        <v>0</v>
      </c>
      <c r="F383" s="6">
        <v>0</v>
      </c>
      <c r="G383" s="6">
        <v>0</v>
      </c>
      <c r="H383" s="6">
        <v>0</v>
      </c>
      <c r="I383" s="4">
        <f t="shared" si="6"/>
        <v>0</v>
      </c>
    </row>
    <row r="384" spans="1:9" hidden="1" x14ac:dyDescent="0.25">
      <c r="A384" s="1" t="s">
        <v>112</v>
      </c>
      <c r="B384" s="1" t="s">
        <v>403</v>
      </c>
      <c r="C384" s="5">
        <v>0</v>
      </c>
      <c r="D384" s="5">
        <v>0</v>
      </c>
      <c r="E384" s="5">
        <v>0</v>
      </c>
      <c r="F384" s="5">
        <v>0</v>
      </c>
      <c r="G384" s="5">
        <v>0</v>
      </c>
      <c r="H384" s="5">
        <v>0</v>
      </c>
      <c r="I384" s="4">
        <f t="shared" si="6"/>
        <v>0</v>
      </c>
    </row>
    <row r="385" spans="1:9" hidden="1" x14ac:dyDescent="0.25">
      <c r="A385" s="2" t="s">
        <v>113</v>
      </c>
      <c r="B385" s="2" t="s">
        <v>404</v>
      </c>
      <c r="C385" s="6">
        <v>0</v>
      </c>
      <c r="D385" s="6">
        <v>0</v>
      </c>
      <c r="E385" s="6">
        <v>0</v>
      </c>
      <c r="F385" s="6">
        <v>0</v>
      </c>
      <c r="G385" s="6">
        <v>0</v>
      </c>
      <c r="H385" s="6">
        <v>0</v>
      </c>
      <c r="I385" s="4">
        <f t="shared" si="6"/>
        <v>0</v>
      </c>
    </row>
    <row r="386" spans="1:9" hidden="1" x14ac:dyDescent="0.25">
      <c r="A386" s="1" t="s">
        <v>114</v>
      </c>
      <c r="B386" s="1" t="s">
        <v>405</v>
      </c>
      <c r="C386" s="5">
        <v>0</v>
      </c>
      <c r="D386" s="5">
        <v>0</v>
      </c>
      <c r="E386" s="5">
        <v>0</v>
      </c>
      <c r="F386" s="5">
        <v>0</v>
      </c>
      <c r="G386" s="5">
        <v>0</v>
      </c>
      <c r="H386" s="5">
        <v>0</v>
      </c>
      <c r="I386" s="4">
        <f t="shared" si="6"/>
        <v>0</v>
      </c>
    </row>
    <row r="387" spans="1:9" hidden="1" x14ac:dyDescent="0.25">
      <c r="A387" s="2" t="s">
        <v>115</v>
      </c>
      <c r="B387" s="2" t="s">
        <v>406</v>
      </c>
      <c r="C387" s="6">
        <v>0</v>
      </c>
      <c r="D387" s="6">
        <v>0</v>
      </c>
      <c r="E387" s="6">
        <v>0</v>
      </c>
      <c r="F387" s="6">
        <v>0</v>
      </c>
      <c r="G387" s="6">
        <v>0</v>
      </c>
      <c r="H387" s="6">
        <v>0</v>
      </c>
      <c r="I387" s="4">
        <f t="shared" si="6"/>
        <v>0</v>
      </c>
    </row>
    <row r="388" spans="1:9" hidden="1" x14ac:dyDescent="0.25">
      <c r="A388" s="2" t="s">
        <v>116</v>
      </c>
      <c r="B388" s="2" t="s">
        <v>407</v>
      </c>
      <c r="C388" s="6">
        <v>0</v>
      </c>
      <c r="D388" s="6">
        <v>0</v>
      </c>
      <c r="E388" s="6">
        <v>0</v>
      </c>
      <c r="F388" s="6">
        <v>0</v>
      </c>
      <c r="G388" s="6">
        <v>0</v>
      </c>
      <c r="H388" s="6">
        <v>0</v>
      </c>
      <c r="I388" s="4">
        <f t="shared" si="6"/>
        <v>0</v>
      </c>
    </row>
    <row r="389" spans="1:9" hidden="1" x14ac:dyDescent="0.25">
      <c r="A389" s="2" t="s">
        <v>117</v>
      </c>
      <c r="B389" s="2" t="s">
        <v>408</v>
      </c>
      <c r="C389" s="6">
        <v>0</v>
      </c>
      <c r="D389" s="6">
        <v>0</v>
      </c>
      <c r="E389" s="6">
        <v>0</v>
      </c>
      <c r="F389" s="6">
        <v>0</v>
      </c>
      <c r="G389" s="6">
        <v>0</v>
      </c>
      <c r="H389" s="6">
        <v>0</v>
      </c>
      <c r="I389" s="4">
        <f t="shared" si="6"/>
        <v>0</v>
      </c>
    </row>
    <row r="390" spans="1:9" hidden="1" x14ac:dyDescent="0.25">
      <c r="A390" s="1" t="s">
        <v>118</v>
      </c>
      <c r="B390" s="1" t="s">
        <v>409</v>
      </c>
      <c r="C390" s="5">
        <v>0</v>
      </c>
      <c r="D390" s="5">
        <v>0</v>
      </c>
      <c r="E390" s="5">
        <v>0</v>
      </c>
      <c r="F390" s="5">
        <v>0</v>
      </c>
      <c r="G390" s="5">
        <v>0</v>
      </c>
      <c r="H390" s="5">
        <v>0</v>
      </c>
      <c r="I390" s="4">
        <f t="shared" si="6"/>
        <v>0</v>
      </c>
    </row>
    <row r="391" spans="1:9" hidden="1" x14ac:dyDescent="0.25">
      <c r="A391" s="1" t="s">
        <v>119</v>
      </c>
      <c r="B391" s="1" t="s">
        <v>410</v>
      </c>
      <c r="C391" s="5">
        <v>0</v>
      </c>
      <c r="D391" s="5">
        <v>0</v>
      </c>
      <c r="E391" s="5">
        <v>0</v>
      </c>
      <c r="F391" s="5">
        <v>0</v>
      </c>
      <c r="G391" s="5">
        <v>0</v>
      </c>
      <c r="H391" s="5">
        <v>0</v>
      </c>
      <c r="I391" s="4">
        <f t="shared" si="6"/>
        <v>0</v>
      </c>
    </row>
    <row r="392" spans="1:9" hidden="1" x14ac:dyDescent="0.25">
      <c r="A392" s="2" t="s">
        <v>120</v>
      </c>
      <c r="B392" s="2" t="s">
        <v>411</v>
      </c>
      <c r="C392" s="6">
        <v>0</v>
      </c>
      <c r="D392" s="6">
        <v>0</v>
      </c>
      <c r="E392" s="6">
        <v>0</v>
      </c>
      <c r="F392" s="6">
        <v>0</v>
      </c>
      <c r="G392" s="6">
        <v>0</v>
      </c>
      <c r="H392" s="6">
        <v>0</v>
      </c>
      <c r="I392" s="4">
        <f t="shared" si="6"/>
        <v>0</v>
      </c>
    </row>
    <row r="393" spans="1:9" hidden="1" x14ac:dyDescent="0.25">
      <c r="A393" s="2" t="s">
        <v>121</v>
      </c>
      <c r="B393" s="2" t="s">
        <v>412</v>
      </c>
      <c r="C393" s="6">
        <v>0</v>
      </c>
      <c r="D393" s="6">
        <v>0</v>
      </c>
      <c r="E393" s="6">
        <v>0</v>
      </c>
      <c r="F393" s="6">
        <v>0</v>
      </c>
      <c r="G393" s="6">
        <v>0</v>
      </c>
      <c r="H393" s="6">
        <v>0</v>
      </c>
      <c r="I393" s="4">
        <f t="shared" si="6"/>
        <v>0</v>
      </c>
    </row>
    <row r="394" spans="1:9" hidden="1" x14ac:dyDescent="0.25">
      <c r="A394" s="2" t="s">
        <v>122</v>
      </c>
      <c r="B394" s="2" t="s">
        <v>413</v>
      </c>
      <c r="C394" s="6">
        <v>0</v>
      </c>
      <c r="D394" s="6">
        <v>0</v>
      </c>
      <c r="E394" s="6">
        <v>0</v>
      </c>
      <c r="F394" s="6">
        <v>0</v>
      </c>
      <c r="G394" s="6">
        <v>0</v>
      </c>
      <c r="H394" s="6">
        <v>0</v>
      </c>
      <c r="I394" s="4">
        <f t="shared" ref="I394:I416" si="7">SUM(C394:H394)</f>
        <v>0</v>
      </c>
    </row>
    <row r="395" spans="1:9" hidden="1" x14ac:dyDescent="0.25">
      <c r="A395" s="2" t="s">
        <v>271</v>
      </c>
      <c r="B395" s="2" t="s">
        <v>414</v>
      </c>
      <c r="C395" s="6">
        <v>0</v>
      </c>
      <c r="D395" s="6">
        <v>0</v>
      </c>
      <c r="E395" s="6">
        <v>0</v>
      </c>
      <c r="F395" s="6">
        <v>0</v>
      </c>
      <c r="G395" s="6">
        <v>0</v>
      </c>
      <c r="H395" s="6">
        <v>0</v>
      </c>
      <c r="I395" s="4">
        <f t="shared" si="7"/>
        <v>0</v>
      </c>
    </row>
    <row r="396" spans="1:9" ht="24.75" x14ac:dyDescent="0.25">
      <c r="A396" s="17" t="s">
        <v>415</v>
      </c>
      <c r="B396" s="18" t="s">
        <v>416</v>
      </c>
      <c r="C396" s="16">
        <v>193418330</v>
      </c>
      <c r="D396" s="16">
        <v>193418330</v>
      </c>
      <c r="E396" s="16">
        <v>161743372</v>
      </c>
      <c r="F396" s="16">
        <v>161728983</v>
      </c>
      <c r="G396" s="16">
        <v>95291295</v>
      </c>
      <c r="H396" s="16">
        <v>95291295</v>
      </c>
      <c r="I396" s="12">
        <f t="shared" si="7"/>
        <v>900891605</v>
      </c>
    </row>
    <row r="397" spans="1:9" ht="24.75" x14ac:dyDescent="0.25">
      <c r="A397" s="17" t="s">
        <v>125</v>
      </c>
      <c r="B397" s="18" t="s">
        <v>417</v>
      </c>
      <c r="C397" s="16">
        <v>130953630</v>
      </c>
      <c r="D397" s="16">
        <v>130953630</v>
      </c>
      <c r="E397" s="16">
        <v>99750664</v>
      </c>
      <c r="F397" s="16">
        <v>99736275</v>
      </c>
      <c r="G397" s="16">
        <v>33298587</v>
      </c>
      <c r="H397" s="16">
        <v>33298587</v>
      </c>
      <c r="I397" s="12">
        <f t="shared" si="7"/>
        <v>527991373</v>
      </c>
    </row>
    <row r="398" spans="1:9" x14ac:dyDescent="0.25">
      <c r="A398" s="17" t="s">
        <v>126</v>
      </c>
      <c r="B398" s="18" t="s">
        <v>418</v>
      </c>
      <c r="C398" s="16">
        <v>130953630</v>
      </c>
      <c r="D398" s="16">
        <v>130953630</v>
      </c>
      <c r="E398" s="16">
        <v>99750664</v>
      </c>
      <c r="F398" s="16">
        <v>99736275</v>
      </c>
      <c r="G398" s="16">
        <v>33298587</v>
      </c>
      <c r="H398" s="16">
        <v>33298587</v>
      </c>
      <c r="I398" s="12">
        <f t="shared" si="7"/>
        <v>527991373</v>
      </c>
    </row>
    <row r="399" spans="1:9" hidden="1" x14ac:dyDescent="0.25">
      <c r="A399" s="2" t="s">
        <v>127</v>
      </c>
      <c r="B399" s="2" t="s">
        <v>419</v>
      </c>
      <c r="C399" s="6">
        <v>0</v>
      </c>
      <c r="D399" s="6">
        <v>0</v>
      </c>
      <c r="E399" s="6">
        <v>0</v>
      </c>
      <c r="F399" s="6">
        <v>0</v>
      </c>
      <c r="G399" s="6">
        <v>0</v>
      </c>
      <c r="H399" s="6">
        <v>0</v>
      </c>
      <c r="I399" s="4">
        <f t="shared" si="7"/>
        <v>0</v>
      </c>
    </row>
    <row r="400" spans="1:9" hidden="1" x14ac:dyDescent="0.25">
      <c r="A400" s="2" t="s">
        <v>128</v>
      </c>
      <c r="B400" s="2" t="s">
        <v>420</v>
      </c>
      <c r="C400" s="6">
        <v>0</v>
      </c>
      <c r="D400" s="6">
        <v>0</v>
      </c>
      <c r="E400" s="6">
        <v>0</v>
      </c>
      <c r="F400" s="6">
        <v>0</v>
      </c>
      <c r="G400" s="6">
        <v>0</v>
      </c>
      <c r="H400" s="6">
        <v>0</v>
      </c>
      <c r="I400" s="4">
        <f t="shared" si="7"/>
        <v>0</v>
      </c>
    </row>
    <row r="401" spans="1:9" ht="24.75" x14ac:dyDescent="0.25">
      <c r="A401" s="17" t="s">
        <v>281</v>
      </c>
      <c r="B401" s="18" t="s">
        <v>421</v>
      </c>
      <c r="C401" s="16">
        <v>62464700</v>
      </c>
      <c r="D401" s="16">
        <v>62464700</v>
      </c>
      <c r="E401" s="16">
        <v>61992708</v>
      </c>
      <c r="F401" s="16">
        <v>61992708</v>
      </c>
      <c r="G401" s="16">
        <v>61992708</v>
      </c>
      <c r="H401" s="16">
        <v>61992708</v>
      </c>
      <c r="I401" s="12">
        <f t="shared" si="7"/>
        <v>372900232</v>
      </c>
    </row>
    <row r="402" spans="1:9" hidden="1" x14ac:dyDescent="0.25">
      <c r="A402" s="2" t="s">
        <v>132</v>
      </c>
      <c r="B402" s="2" t="s">
        <v>422</v>
      </c>
      <c r="C402" s="6">
        <v>0</v>
      </c>
      <c r="D402" s="6">
        <v>0</v>
      </c>
      <c r="E402" s="6">
        <v>0</v>
      </c>
      <c r="F402" s="6">
        <v>0</v>
      </c>
      <c r="G402" s="6">
        <v>0</v>
      </c>
      <c r="H402" s="6">
        <v>0</v>
      </c>
      <c r="I402" s="4">
        <f t="shared" si="7"/>
        <v>0</v>
      </c>
    </row>
    <row r="403" spans="1:9" x14ac:dyDescent="0.25">
      <c r="A403" s="17" t="s">
        <v>133</v>
      </c>
      <c r="B403" s="18" t="s">
        <v>423</v>
      </c>
      <c r="C403" s="16">
        <v>62464700</v>
      </c>
      <c r="D403" s="16">
        <v>62464700</v>
      </c>
      <c r="E403" s="16">
        <v>61992708</v>
      </c>
      <c r="F403" s="16">
        <v>61992708</v>
      </c>
      <c r="G403" s="16">
        <v>61992708</v>
      </c>
      <c r="H403" s="16">
        <v>61992708</v>
      </c>
      <c r="I403" s="12">
        <f t="shared" si="7"/>
        <v>372900232</v>
      </c>
    </row>
    <row r="404" spans="1:9" hidden="1" x14ac:dyDescent="0.25">
      <c r="A404" s="2" t="s">
        <v>134</v>
      </c>
      <c r="B404" s="2" t="s">
        <v>424</v>
      </c>
      <c r="C404" s="6">
        <v>0</v>
      </c>
      <c r="D404" s="6">
        <v>0</v>
      </c>
      <c r="E404" s="6">
        <v>0</v>
      </c>
      <c r="F404" s="6">
        <v>0</v>
      </c>
      <c r="G404" s="6">
        <v>0</v>
      </c>
      <c r="H404" s="6">
        <v>0</v>
      </c>
      <c r="I404" s="4">
        <f t="shared" si="7"/>
        <v>0</v>
      </c>
    </row>
    <row r="405" spans="1:9" hidden="1" x14ac:dyDescent="0.25">
      <c r="A405" s="1" t="s">
        <v>425</v>
      </c>
      <c r="B405" s="1" t="s">
        <v>426</v>
      </c>
      <c r="C405" s="5">
        <v>0</v>
      </c>
      <c r="D405" s="5">
        <v>0</v>
      </c>
      <c r="E405" s="5">
        <v>0</v>
      </c>
      <c r="F405" s="5">
        <v>0</v>
      </c>
      <c r="G405" s="5">
        <v>0</v>
      </c>
      <c r="H405" s="5">
        <v>0</v>
      </c>
      <c r="I405" s="4">
        <f t="shared" si="7"/>
        <v>0</v>
      </c>
    </row>
    <row r="406" spans="1:9" hidden="1" x14ac:dyDescent="0.25">
      <c r="A406" s="2" t="s">
        <v>136</v>
      </c>
      <c r="B406" s="2" t="s">
        <v>427</v>
      </c>
      <c r="C406" s="6">
        <v>0</v>
      </c>
      <c r="D406" s="6">
        <v>0</v>
      </c>
      <c r="E406" s="6">
        <v>0</v>
      </c>
      <c r="F406" s="6">
        <v>0</v>
      </c>
      <c r="G406" s="6">
        <v>0</v>
      </c>
      <c r="H406" s="6">
        <v>0</v>
      </c>
      <c r="I406" s="4">
        <f t="shared" si="7"/>
        <v>0</v>
      </c>
    </row>
    <row r="407" spans="1:9" hidden="1" x14ac:dyDescent="0.25">
      <c r="A407" s="2" t="s">
        <v>137</v>
      </c>
      <c r="B407" s="2" t="s">
        <v>428</v>
      </c>
      <c r="C407" s="6">
        <v>0</v>
      </c>
      <c r="D407" s="6">
        <v>0</v>
      </c>
      <c r="E407" s="6">
        <v>0</v>
      </c>
      <c r="F407" s="6">
        <v>0</v>
      </c>
      <c r="G407" s="6">
        <v>0</v>
      </c>
      <c r="H407" s="6">
        <v>0</v>
      </c>
      <c r="I407" s="4">
        <f t="shared" si="7"/>
        <v>0</v>
      </c>
    </row>
    <row r="408" spans="1:9" hidden="1" x14ac:dyDescent="0.25">
      <c r="A408" s="2" t="s">
        <v>138</v>
      </c>
      <c r="B408" s="2" t="s">
        <v>429</v>
      </c>
      <c r="C408" s="6">
        <v>0</v>
      </c>
      <c r="D408" s="6">
        <v>0</v>
      </c>
      <c r="E408" s="6">
        <v>0</v>
      </c>
      <c r="F408" s="6">
        <v>0</v>
      </c>
      <c r="G408" s="6">
        <v>0</v>
      </c>
      <c r="H408" s="6">
        <v>0</v>
      </c>
      <c r="I408" s="4">
        <f t="shared" si="7"/>
        <v>0</v>
      </c>
    </row>
    <row r="409" spans="1:9" hidden="1" x14ac:dyDescent="0.25">
      <c r="A409" s="2" t="s">
        <v>139</v>
      </c>
      <c r="B409" s="2" t="s">
        <v>430</v>
      </c>
      <c r="C409" s="6">
        <v>0</v>
      </c>
      <c r="D409" s="6">
        <v>0</v>
      </c>
      <c r="E409" s="6">
        <v>0</v>
      </c>
      <c r="F409" s="6">
        <v>0</v>
      </c>
      <c r="G409" s="6">
        <v>0</v>
      </c>
      <c r="H409" s="6">
        <v>0</v>
      </c>
      <c r="I409" s="4">
        <f t="shared" si="7"/>
        <v>0</v>
      </c>
    </row>
    <row r="410" spans="1:9" hidden="1" x14ac:dyDescent="0.25">
      <c r="A410" s="2" t="s">
        <v>140</v>
      </c>
      <c r="B410" s="2" t="s">
        <v>431</v>
      </c>
      <c r="C410" s="6">
        <v>0</v>
      </c>
      <c r="D410" s="6">
        <v>0</v>
      </c>
      <c r="E410" s="6">
        <v>0</v>
      </c>
      <c r="F410" s="6">
        <v>0</v>
      </c>
      <c r="G410" s="6">
        <v>0</v>
      </c>
      <c r="H410" s="6">
        <v>0</v>
      </c>
      <c r="I410" s="4">
        <f t="shared" si="7"/>
        <v>0</v>
      </c>
    </row>
    <row r="411" spans="1:9" hidden="1" x14ac:dyDescent="0.25">
      <c r="A411" s="3" t="s">
        <v>432</v>
      </c>
      <c r="B411" s="3" t="s">
        <v>433</v>
      </c>
      <c r="C411" s="7">
        <v>0</v>
      </c>
      <c r="D411" s="7">
        <v>0</v>
      </c>
      <c r="E411" s="7">
        <v>0</v>
      </c>
      <c r="F411" s="7">
        <v>0</v>
      </c>
      <c r="G411" s="7">
        <v>0</v>
      </c>
      <c r="H411" s="7">
        <v>0</v>
      </c>
      <c r="I411" s="4">
        <f t="shared" si="7"/>
        <v>0</v>
      </c>
    </row>
    <row r="412" spans="1:9" hidden="1" x14ac:dyDescent="0.25">
      <c r="A412" s="3" t="s">
        <v>142</v>
      </c>
      <c r="B412" s="3" t="s">
        <v>434</v>
      </c>
      <c r="C412" s="7">
        <v>0</v>
      </c>
      <c r="D412" s="7">
        <v>0</v>
      </c>
      <c r="E412" s="7">
        <v>0</v>
      </c>
      <c r="F412" s="7">
        <v>0</v>
      </c>
      <c r="G412" s="7">
        <v>0</v>
      </c>
      <c r="H412" s="7">
        <v>0</v>
      </c>
      <c r="I412" s="4">
        <f t="shared" si="7"/>
        <v>0</v>
      </c>
    </row>
    <row r="413" spans="1:9" hidden="1" x14ac:dyDescent="0.25">
      <c r="A413" s="1" t="s">
        <v>435</v>
      </c>
      <c r="B413" s="1" t="s">
        <v>436</v>
      </c>
      <c r="C413" s="5">
        <v>0</v>
      </c>
      <c r="D413" s="5">
        <v>0</v>
      </c>
      <c r="E413" s="5">
        <v>0</v>
      </c>
      <c r="F413" s="5">
        <v>0</v>
      </c>
      <c r="G413" s="5">
        <v>0</v>
      </c>
      <c r="H413" s="5">
        <v>0</v>
      </c>
      <c r="I413" s="4">
        <f t="shared" si="7"/>
        <v>0</v>
      </c>
    </row>
    <row r="414" spans="1:9" hidden="1" x14ac:dyDescent="0.25">
      <c r="A414" s="1" t="s">
        <v>145</v>
      </c>
      <c r="B414" s="1" t="s">
        <v>437</v>
      </c>
      <c r="C414" s="5">
        <v>0</v>
      </c>
      <c r="D414" s="5">
        <v>0</v>
      </c>
      <c r="E414" s="5">
        <v>0</v>
      </c>
      <c r="F414" s="5">
        <v>0</v>
      </c>
      <c r="G414" s="5">
        <v>0</v>
      </c>
      <c r="H414" s="5">
        <v>0</v>
      </c>
      <c r="I414" s="4">
        <f t="shared" si="7"/>
        <v>0</v>
      </c>
    </row>
    <row r="415" spans="1:9" hidden="1" x14ac:dyDescent="0.25">
      <c r="A415" s="1" t="s">
        <v>438</v>
      </c>
      <c r="B415" s="1" t="s">
        <v>439</v>
      </c>
      <c r="C415" s="5">
        <v>0</v>
      </c>
      <c r="D415" s="5">
        <v>0</v>
      </c>
      <c r="E415" s="5">
        <v>0</v>
      </c>
      <c r="F415" s="5">
        <v>0</v>
      </c>
      <c r="G415" s="5">
        <v>0</v>
      </c>
      <c r="H415" s="5">
        <v>0</v>
      </c>
      <c r="I415" s="4">
        <f t="shared" si="7"/>
        <v>0</v>
      </c>
    </row>
    <row r="416" spans="1:9" hidden="1" x14ac:dyDescent="0.25">
      <c r="A416" s="1" t="s">
        <v>148</v>
      </c>
      <c r="B416" s="1" t="s">
        <v>440</v>
      </c>
      <c r="C416" s="5">
        <v>0</v>
      </c>
      <c r="D416" s="5">
        <v>0</v>
      </c>
      <c r="E416" s="5">
        <v>0</v>
      </c>
      <c r="F416" s="5">
        <v>0</v>
      </c>
      <c r="G416" s="5">
        <v>0</v>
      </c>
      <c r="H416" s="5">
        <v>0</v>
      </c>
      <c r="I416" s="4">
        <f t="shared" si="7"/>
        <v>0</v>
      </c>
    </row>
    <row r="418" spans="1:8" ht="15" customHeight="1" x14ac:dyDescent="0.25">
      <c r="A418" s="30" t="s">
        <v>446</v>
      </c>
      <c r="B418" s="30"/>
      <c r="C418" s="30" t="s">
        <v>447</v>
      </c>
      <c r="D418" s="30"/>
      <c r="E418" s="22"/>
      <c r="F418" s="21"/>
      <c r="G418" s="21" t="s">
        <v>448</v>
      </c>
      <c r="H418" s="23"/>
    </row>
    <row r="419" spans="1:8" ht="15.75" x14ac:dyDescent="0.25">
      <c r="A419" s="31" t="s">
        <v>449</v>
      </c>
      <c r="B419" s="31"/>
      <c r="C419" s="31" t="s">
        <v>450</v>
      </c>
      <c r="D419" s="31"/>
      <c r="E419" s="23"/>
      <c r="F419" s="24"/>
      <c r="G419" s="24" t="s">
        <v>451</v>
      </c>
      <c r="H419" s="23"/>
    </row>
    <row r="420" spans="1:8" ht="15.75" x14ac:dyDescent="0.25">
      <c r="A420" s="24"/>
      <c r="B420" s="24"/>
      <c r="C420" s="24"/>
      <c r="D420" s="24"/>
      <c r="E420" s="23"/>
      <c r="F420" s="24"/>
      <c r="G420" s="24"/>
      <c r="H420" s="23"/>
    </row>
    <row r="421" spans="1:8" ht="15.75" x14ac:dyDescent="0.25">
      <c r="A421" s="24"/>
      <c r="B421" s="24"/>
      <c r="C421" s="24"/>
      <c r="D421" s="24"/>
      <c r="E421" s="23"/>
      <c r="F421" s="24"/>
      <c r="G421" s="24"/>
      <c r="H421" s="23"/>
    </row>
    <row r="422" spans="1:8" ht="15.75" x14ac:dyDescent="0.25">
      <c r="A422" s="24"/>
      <c r="B422" s="24"/>
      <c r="C422" s="24"/>
      <c r="D422" s="24"/>
      <c r="E422" s="23"/>
      <c r="F422" s="24"/>
      <c r="G422" s="24"/>
      <c r="H422" s="23"/>
    </row>
    <row r="423" spans="1:8" ht="15.75" x14ac:dyDescent="0.25">
      <c r="A423" s="24"/>
      <c r="B423" s="24"/>
      <c r="C423" s="24"/>
      <c r="D423" s="24"/>
      <c r="E423" s="23"/>
      <c r="F423" s="24"/>
      <c r="G423" s="24"/>
      <c r="H423" s="23"/>
    </row>
    <row r="424" spans="1:8" ht="15.75" x14ac:dyDescent="0.25">
      <c r="A424" s="24"/>
      <c r="B424" s="24"/>
      <c r="C424" s="24"/>
      <c r="D424" s="24"/>
      <c r="E424" s="23"/>
      <c r="F424" s="24"/>
      <c r="G424" s="24"/>
      <c r="H424" s="23"/>
    </row>
    <row r="425" spans="1:8" ht="15.75" x14ac:dyDescent="0.25">
      <c r="A425" s="25" t="s">
        <v>452</v>
      </c>
      <c r="B425" s="24"/>
      <c r="C425" s="24"/>
      <c r="D425" s="24"/>
      <c r="E425" s="23"/>
      <c r="F425" s="24"/>
      <c r="G425" s="24"/>
      <c r="H425" s="23"/>
    </row>
    <row r="426" spans="1:8" ht="15.75" x14ac:dyDescent="0.25">
      <c r="A426" s="25" t="s">
        <v>453</v>
      </c>
      <c r="B426" s="24"/>
      <c r="C426" s="24"/>
      <c r="D426" s="24"/>
      <c r="E426" s="23"/>
      <c r="F426" s="24"/>
      <c r="G426" s="24"/>
      <c r="H426" s="23"/>
    </row>
  </sheetData>
  <autoFilter ref="A7:I416" xr:uid="{C434A34B-EC1D-4A58-9B0E-4E434F7112BE}">
    <filterColumn colId="8">
      <filters>
        <filter val="1.011.124"/>
        <filter val="1.081.827.057"/>
        <filter val="1.099.382"/>
        <filter val="1.159.382"/>
        <filter val="1.243.941.820"/>
        <filter val="1.381.121.234"/>
        <filter val="1.873.536"/>
        <filter val="101.651.916"/>
        <filter val="116.670.796"/>
        <filter val="119.261.102"/>
        <filter val="12.026.700"/>
        <filter val="120.272.226"/>
        <filter val="14.253.920"/>
        <filter val="150.628.174"/>
        <filter val="150.758.784"/>
        <filter val="151.787.556"/>
        <filter val="153.899.102"/>
        <filter val="154.148.170"/>
        <filter val="154.910.226"/>
        <filter val="16.690.000"/>
        <filter val="17.378.696"/>
        <filter val="17.822.496"/>
        <filter val="174.714.885"/>
        <filter val="180.935.452"/>
        <filter val="195.498.648"/>
        <filter val="2.523.706"/>
        <filter val="2.625.063.054"/>
        <filter val="2.779.468"/>
        <filter val="2.967.506"/>
        <filter val="20.189.092"/>
        <filter val="209.300.282"/>
        <filter val="22.502.152"/>
        <filter val="-22.708"/>
        <filter val="22.822.266"/>
        <filter val="236.337.381"/>
        <filter val="238.752.894"/>
        <filter val="239.116.849"/>
        <filter val="246.179.374"/>
        <filter val="25.075.554"/>
        <filter val="25.789.772"/>
        <filter val="252.410.700"/>
        <filter val="258.239.636"/>
        <filter val="26.036.904"/>
        <filter val="26.174.936"/>
        <filter val="275.631.986"/>
        <filter val="277.633.791"/>
        <filter val="282.460.691"/>
        <filter val="29.452.612"/>
        <filter val="3.534.752"/>
        <filter val="3.542.704"/>
        <filter val="34.638.000"/>
        <filter val="36.575.520"/>
        <filter val="372.900.232"/>
        <filter val="38.449.056"/>
        <filter val="4.826.900"/>
        <filter val="40.191.096"/>
        <filter val="41.350.478"/>
        <filter val="43.733.800"/>
        <filter val="43.892.000"/>
        <filter val="43.952.000"/>
        <filter val="437.164.888"/>
        <filter val="443.800"/>
        <filter val="47.024.704"/>
        <filter val="47.102.229"/>
        <filter val="5.408.288"/>
        <filter val="5.443.570"/>
        <filter val="5.828.936"/>
        <filter val="527.991.373"/>
        <filter val="55.380.000"/>
        <filter val="560.995.876"/>
        <filter val="568.679.769"/>
        <filter val="59.077.672"/>
        <filter val="60.000"/>
        <filter val="64.264.656"/>
        <filter val="64.485.960"/>
        <filter val="644.662.169"/>
        <filter val="7.683.893"/>
        <filter val="7.967.276"/>
        <filter val="77.525"/>
        <filter val="808.859.718"/>
        <filter val="900.891.605"/>
        <filter val="983.574.603"/>
      </filters>
    </filterColumn>
  </autoFilter>
  <mergeCells count="7">
    <mergeCell ref="A419:B419"/>
    <mergeCell ref="C419:D419"/>
    <mergeCell ref="A1:F1"/>
    <mergeCell ref="A3:H5"/>
    <mergeCell ref="A6:F6"/>
    <mergeCell ref="A418:B418"/>
    <mergeCell ref="C418:D418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rowBreaks count="4" manualBreakCount="4">
    <brk id="74" max="7" man="1"/>
    <brk id="167" max="7" man="1"/>
    <brk id="265" max="7" man="1"/>
    <brk id="349" max="7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Sorana Czumbil</dc:creator>
  <cp:lastModifiedBy>Cecilia Chis Ster</cp:lastModifiedBy>
  <cp:lastPrinted>2025-12-29T13:07:39Z</cp:lastPrinted>
  <dcterms:created xsi:type="dcterms:W3CDTF">2025-12-29T12:43:51Z</dcterms:created>
  <dcterms:modified xsi:type="dcterms:W3CDTF">2025-12-29T13:09:46Z</dcterms:modified>
</cp:coreProperties>
</file>